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8205"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事業所一覧１" sheetId="10" r:id="rId10"/>
    <sheet name="別添２" sheetId="11" r:id="rId11"/>
    <sheet name="介護サービス一覧表" sheetId="12" r:id="rId12"/>
    <sheet name="別添３" sheetId="13" r:id="rId13"/>
    <sheet name="別添４" sheetId="14" r:id="rId14"/>
  </sheets>
  <definedNames>
    <definedName name="_xlnm.Print_Area" localSheetId="7">'10その他'!$A$1:$L$45</definedName>
    <definedName name="_xlnm.Print_Area" localSheetId="0">'１事業主体　２事業概要'!$A$1:$I$45</definedName>
    <definedName name="_xlnm.Print_Area" localSheetId="1">'３建物概要'!$A$1:$L$37</definedName>
    <definedName name="_xlnm.Print_Area" localSheetId="2">'４サービス内容'!$A$1:$J$116</definedName>
    <definedName name="_xlnm.Print_Area" localSheetId="3">'５職員体制'!$A$1:$N$70</definedName>
    <definedName name="_xlnm.Print_Area" localSheetId="4">'６利用料金'!$A$1:$N$68</definedName>
    <definedName name="_xlnm.Print_Area" localSheetId="5">'７入居者状況'!$A$1:$L$39</definedName>
    <definedName name="_xlnm.Print_Area" localSheetId="6">'８苦情等体制　９情報開示'!$A$1:$L$53</definedName>
    <definedName name="_xlnm.Print_Area" localSheetId="8">'別添１'!$A$1:$F$47</definedName>
    <definedName name="_xlnm.Print_Area" localSheetId="10">'別添２'!$A$1:$I$31</definedName>
    <definedName name="_xlnm.Print_Area" localSheetId="12">'別添３'!$A$1:$Q$71</definedName>
  </definedNames>
  <calcPr fullCalcOnLoad="1"/>
</workbook>
</file>

<file path=xl/sharedStrings.xml><?xml version="1.0" encoding="utf-8"?>
<sst xmlns="http://schemas.openxmlformats.org/spreadsheetml/2006/main" count="1922" uniqueCount="1232">
  <si>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</si>
  <si>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</si>
  <si>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</si>
  <si>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</si>
  <si>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</si>
  <si>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</si>
  <si>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</si>
  <si>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</si>
  <si>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</si>
  <si>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</si>
  <si>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</si>
  <si>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</si>
  <si>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</si>
  <si>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</si>
  <si>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</si>
  <si>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</si>
  <si>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</si>
  <si>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</si>
  <si>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</si>
  <si>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</si>
  <si>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</si>
  <si>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</si>
  <si>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</si>
  <si>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</si>
  <si>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</si>
  <si>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</si>
  <si>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</si>
  <si>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</si>
  <si>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</si>
  <si>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</si>
  <si>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</si>
  <si>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</si>
  <si>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</si>
  <si>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</si>
  <si>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</si>
  <si>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</si>
  <si>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</si>
  <si>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</si>
  <si>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</si>
  <si>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</si>
  <si>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</si>
  <si>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</si>
  <si>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</si>
  <si>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</si>
  <si>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</si>
  <si>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</si>
  <si>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</si>
  <si>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</si>
  <si>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</si>
  <si>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医療機関</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</si>
  <si>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</si>
  <si>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</si>
  <si>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</si>
  <si>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</si>
  <si>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</si>
  <si>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</si>
  <si>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</si>
  <si>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</si>
  <si>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</si>
  <si>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</si>
  <si>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</si>
  <si>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</si>
  <si>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</si>
  <si>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</si>
  <si>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</si>
  <si>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</si>
  <si>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</si>
  <si>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</si>
  <si>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</si>
  <si>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</si>
  <si>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</si>
  <si>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</si>
  <si>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</si>
  <si>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</si>
  <si>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</si>
  <si>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</si>
  <si>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</si>
  <si>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</si>
  <si>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</si>
  <si>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</si>
  <si>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</si>
  <si>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</si>
  <si>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</si>
  <si>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</si>
  <si>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</si>
  <si>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</si>
  <si>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</si>
  <si>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</si>
  <si>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</si>
  <si>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</si>
  <si>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</si>
  <si>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</si>
  <si>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</si>
  <si>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</si>
  <si>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</si>
  <si>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</si>
  <si>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</si>
  <si>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</si>
  <si>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</si>
  <si>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</si>
  <si>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</si>
  <si>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</si>
  <si>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</si>
  <si>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</si>
  <si>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</si>
  <si>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</si>
  <si>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</si>
  <si>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</si>
  <si>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</si>
  <si>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</si>
  <si>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</si>
  <si>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</si>
  <si>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</si>
  <si>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</si>
  <si>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</si>
  <si>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</si>
  <si>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</si>
  <si>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</si>
  <si>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</si>
  <si>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</si>
  <si>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</si>
  <si>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</si>
  <si>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</si>
  <si>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</si>
  <si>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</si>
  <si>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</si>
  <si>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</si>
  <si>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</si>
  <si>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</si>
  <si>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</si>
  <si>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</si>
  <si>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</si>
  <si>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</si>
  <si>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</si>
  <si>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</si>
  <si>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</si>
  <si>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</si>
  <si>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</si>
  <si>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</si>
  <si>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</si>
  <si>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</si>
  <si>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</si>
  <si>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</si>
  <si>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</si>
  <si>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</si>
  <si>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</si>
  <si>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</si>
  <si>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</si>
  <si>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</si>
  <si>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</si>
  <si>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</si>
  <si>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</si>
  <si>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</si>
  <si>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</si>
  <si>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</si>
  <si>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</si>
  <si>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</si>
  <si>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</si>
  <si>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</si>
  <si>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</si>
  <si>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</si>
  <si>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</si>
  <si>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</si>
  <si>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</si>
  <si>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</si>
  <si>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</si>
  <si>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</si>
  <si>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</si>
  <si>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</si>
  <si>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</si>
  <si>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</si>
  <si>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</si>
  <si>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</si>
  <si>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</si>
  <si>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</si>
  <si>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</si>
  <si>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</si>
  <si>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</si>
  <si>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</si>
  <si>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</si>
  <si>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</si>
  <si>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</si>
  <si>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</si>
  <si>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</si>
  <si>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</si>
  <si>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</si>
  <si>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</si>
  <si>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</si>
  <si>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</si>
  <si>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</si>
  <si>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</si>
  <si>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</si>
  <si>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</si>
  <si>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</si>
  <si>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</si>
  <si>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</si>
  <si>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</si>
  <si>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</si>
  <si>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</si>
  <si>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</si>
  <si>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</si>
  <si>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</si>
  <si>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</si>
  <si>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</si>
  <si>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</si>
  <si>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</si>
  <si>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</si>
  <si>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</si>
  <si>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</si>
  <si>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</si>
  <si>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</si>
  <si>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</si>
  <si>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</si>
  <si>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</si>
  <si>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</si>
  <si>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</si>
  <si>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</si>
  <si>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</si>
  <si>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</si>
  <si>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</si>
  <si>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</si>
  <si>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</si>
  <si>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</si>
  <si>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</si>
  <si>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</si>
  <si>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</si>
  <si>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</si>
  <si>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</si>
  <si>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</si>
  <si>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</si>
  <si>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</si>
  <si>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</si>
  <si>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</si>
  <si>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</si>
  <si>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</si>
  <si>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</si>
  <si>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</si>
  <si>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</si>
  <si>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</si>
  <si>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</si>
  <si>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</si>
  <si>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</si>
  <si>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</si>
  <si>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</si>
  <si>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</si>
  <si>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</si>
  <si>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</si>
  <si>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</si>
  <si>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</si>
  <si>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</si>
  <si>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</si>
  <si>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</si>
  <si>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</si>
  <si>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</si>
  <si>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</si>
  <si>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</si>
  <si>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</si>
  <si>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</si>
  <si>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</si>
  <si>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</si>
  <si>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</si>
  <si>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</si>
  <si>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</si>
  <si>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</si>
  <si>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</si>
  <si>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</si>
  <si>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</si>
  <si>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</si>
  <si>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</si>
  <si>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</si>
  <si>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</si>
  <si>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</si>
  <si>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</si>
  <si>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</si>
  <si>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</si>
  <si>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</si>
  <si>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</si>
  <si>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</si>
  <si>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</si>
  <si>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</si>
  <si>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</si>
  <si>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</si>
  <si>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</si>
  <si>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</si>
  <si>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</si>
  <si>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</si>
  <si>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</si>
  <si>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</si>
  <si>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</si>
  <si>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</si>
  <si>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</si>
  <si>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</si>
  <si>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</si>
  <si>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</si>
  <si>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</si>
  <si>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</si>
  <si>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</si>
  <si>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</si>
  <si>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</si>
  <si>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</si>
  <si>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</si>
  <si>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</si>
  <si>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</si>
  <si>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</si>
  <si>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</si>
  <si>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</si>
  <si>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</si>
  <si>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</si>
  <si>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</si>
  <si>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</si>
  <si>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</si>
  <si>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</si>
  <si>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</si>
  <si>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</si>
  <si>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</si>
  <si>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</si>
  <si>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</si>
  <si>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</si>
  <si>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</si>
  <si>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</si>
  <si>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</si>
  <si>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</si>
  <si>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</si>
  <si>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</si>
  <si>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</si>
  <si>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</si>
  <si>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</si>
  <si>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</si>
  <si>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</si>
  <si>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</si>
  <si>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</si>
  <si>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あり</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</si>
  <si>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</si>
  <si>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</si>
  <si>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</si>
  <si>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</si>
  <si>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</si>
  <si>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</si>
  <si>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</si>
  <si>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</si>
  <si>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</si>
  <si>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</si>
  <si>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</si>
  <si>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</si>
  <si>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</si>
  <si>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</si>
  <si>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</si>
  <si>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</si>
  <si>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</si>
  <si>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</si>
  <si>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</si>
  <si>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</si>
  <si>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t>
  </si>
  <si>
    <t>〒</t>
  </si>
  <si>
    <t>／</t>
  </si>
  <si>
    <t>（ふりがな）</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</si>
  <si>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</si>
  <si>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</si>
  <si>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</si>
  <si>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</si>
  <si>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</si>
  <si>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</si>
  <si>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</si>
  <si>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</si>
  <si>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</si>
  <si>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</si>
  <si>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</si>
  <si>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</si>
  <si>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</si>
  <si>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</si>
  <si>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</si>
  <si>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</si>
  <si>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</si>
  <si>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</si>
  <si>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</si>
  <si>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</si>
  <si>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</si>
  <si>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</si>
  <si>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</si>
  <si>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</si>
  <si>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</si>
  <si>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</si>
  <si>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</si>
  <si>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</si>
  <si>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</si>
  <si>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</si>
  <si>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</si>
  <si>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</si>
  <si>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</si>
  <si>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</si>
  <si>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</si>
  <si>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</si>
  <si>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</si>
  <si>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</si>
  <si>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</si>
  <si>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</si>
  <si>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</si>
  <si>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</si>
  <si>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</si>
  <si>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</si>
  <si>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</si>
  <si>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</si>
  <si>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</si>
  <si>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</si>
  <si>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</si>
  <si>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</si>
  <si>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</si>
  <si>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ヶ所</t>
  </si>
  <si>
    <t>うち車椅子等の対応が可能なトイレ</t>
  </si>
  <si>
    <t>共用トイレ</t>
  </si>
  <si>
    <t>うち男女別の対応が可能なトイレ</t>
  </si>
  <si>
    <t>あん摩マッサージ指圧師</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</si>
  <si>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</si>
  <si>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</si>
  <si>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</si>
  <si>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</si>
  <si>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</si>
  <si>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</si>
  <si>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</si>
  <si>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</si>
  <si>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平成</t>
  </si>
  <si>
    <t>年</t>
  </si>
  <si>
    <t>月</t>
  </si>
  <si>
    <t>日</t>
  </si>
  <si>
    <t>台所</t>
  </si>
  <si>
    <t>台所の変更</t>
  </si>
  <si>
    <t>特定施設サービス計画及び介護予防特定施設サービス計画等の作成</t>
  </si>
  <si>
    <t>室数</t>
  </si>
  <si>
    <t>電話番号　/　ＦＡＸ</t>
  </si>
  <si>
    <t>短期利用特定施設入居者生活介護の提供</t>
  </si>
  <si>
    <t>1級地</t>
  </si>
  <si>
    <t>当施設の地域区分単価</t>
  </si>
  <si>
    <t>2級地</t>
  </si>
  <si>
    <t>利用者負担額は、１割を表示しています。但し、法令で定める額以上の所得のある方は、２割負担となります。</t>
  </si>
  <si>
    <t>3級地</t>
  </si>
  <si>
    <t>基本費用</t>
  </si>
  <si>
    <t>30</t>
  </si>
  <si>
    <t>4級地</t>
  </si>
  <si>
    <t>単位数</t>
  </si>
  <si>
    <t>利用料</t>
  </si>
  <si>
    <t>利用者負担額</t>
  </si>
  <si>
    <t>5級地</t>
  </si>
  <si>
    <t>6級地</t>
  </si>
  <si>
    <t>7級地</t>
  </si>
  <si>
    <t>個別機能</t>
  </si>
  <si>
    <t>夜間</t>
  </si>
  <si>
    <t>加算費用</t>
  </si>
  <si>
    <t>単位数</t>
  </si>
  <si>
    <t>算定回数等</t>
  </si>
  <si>
    <t>看取り１</t>
  </si>
  <si>
    <t>看取り２</t>
  </si>
  <si>
    <t>看取り３</t>
  </si>
  <si>
    <t>認知症</t>
  </si>
  <si>
    <t>サ提強化</t>
  </si>
  <si>
    <t>処遇改善</t>
  </si>
  <si>
    <t>（（介護予防）特定施設入居者生活介護＋加算単位数）×6.1%</t>
  </si>
  <si>
    <t>（（介護予防）特定施設入居者生活介護＋加算単位数）×3.4%</t>
  </si>
  <si>
    <t>（（介護予防）特定施設入居者生活介護＋加算単位数）×3.4%の単位数の内90%</t>
  </si>
  <si>
    <t>介護職員処遇改善加算</t>
  </si>
  <si>
    <t>（（介護予防）特定施設入居者生活介護＋加算単位数）×3.4%の単位数の内80%</t>
  </si>
  <si>
    <t>（加算の概要）　</t>
  </si>
  <si>
    <t>・サービス提供体制強化加算（Ⅰ）イ</t>
  </si>
  <si>
    <t>・サービス提供体制強化加算（Ⅰ）ロ</t>
  </si>
  <si>
    <t>・サービス提供体制強化加算（Ⅱ）</t>
  </si>
  <si>
    <t>・サービス提供体制強化加算（Ⅲ）</t>
  </si>
  <si>
    <t>・介護職員処遇改善加算（Ⅰ）～（Ⅳ）</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</si>
  <si>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</si>
  <si>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</si>
  <si>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</si>
  <si>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</si>
  <si>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</si>
  <si>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（介護サービスの内容）</t>
  </si>
  <si>
    <t>（特定施設入居者生活介護の指定）</t>
  </si>
  <si>
    <t>（特定施設入居者生活介護等の提供体制）</t>
  </si>
  <si>
    <t>特定施設入居者生活介護※の費用</t>
  </si>
  <si>
    <t>介護保険外</t>
  </si>
  <si>
    <t>・個別機能訓練加算【短期利用（地域密着含む）は除く】</t>
  </si>
  <si>
    <t>・夜間看護体制加算【要支援は除く】</t>
  </si>
  <si>
    <t>・医療機関連携加算【短期利用（地域密着含む）は除く】</t>
  </si>
  <si>
    <t>・認知症専門ケア加算（Ⅰ）【短期利用（地域密着含む）は除く】</t>
  </si>
  <si>
    <t>・認知症専門ケア加算（Ⅱ）【短期利用（地域密着含む）は除く】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</si>
  <si>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</si>
  <si>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</si>
  <si>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</si>
  <si>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</si>
  <si>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</si>
  <si>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</si>
  <si>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</si>
  <si>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</si>
  <si>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</si>
  <si>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</si>
  <si>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</si>
  <si>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</si>
  <si>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</si>
  <si>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個別機能訓練加算</t>
  </si>
  <si>
    <t>夜間看護体制加算</t>
  </si>
  <si>
    <t>医療機関連携加算</t>
  </si>
  <si>
    <t>介護報酬</t>
  </si>
  <si>
    <t>要支援１</t>
  </si>
  <si>
    <t>要支援２</t>
  </si>
  <si>
    <t>要介護１</t>
  </si>
  <si>
    <t>要介護２</t>
  </si>
  <si>
    <t>要介護３</t>
  </si>
  <si>
    <t>要介護４</t>
  </si>
  <si>
    <t>要介護５</t>
  </si>
  <si>
    <t>自己負担</t>
  </si>
  <si>
    <t>（1割の場合）</t>
  </si>
  <si>
    <t>（2割の場合）</t>
  </si>
  <si>
    <t>大阪府福祉のまちづくり条例に定める基準の適合性</t>
  </si>
  <si>
    <t>　　　　　別添４（介護報酬額の自己負担基準表）</t>
  </si>
  <si>
    <t>　　　　　別添３（特定施設入居者生活介護等に関する利用料金表）</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</si>
  <si>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</si>
  <si>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夜勤帯の設定時間（  時～  時）</t>
  </si>
  <si>
    <t>個人情報の保護</t>
  </si>
  <si>
    <t>身体的拘束</t>
  </si>
  <si>
    <t>虐待防止</t>
  </si>
  <si>
    <t>１０年以上</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</si>
  <si>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</si>
  <si>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</si>
  <si>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</si>
  <si>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</si>
  <si>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</si>
  <si>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</si>
  <si>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</si>
  <si>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</si>
  <si>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</si>
  <si>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</si>
  <si>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</si>
  <si>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</si>
  <si>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</si>
  <si>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</si>
  <si>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</si>
  <si>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</si>
  <si>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</si>
  <si>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</si>
  <si>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</si>
  <si>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</si>
  <si>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</si>
  <si>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</si>
  <si>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</si>
  <si>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</si>
  <si>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</si>
  <si>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</si>
  <si>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</si>
  <si>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</si>
  <si>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</si>
  <si>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</si>
  <si>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</si>
  <si>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</si>
  <si>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</si>
  <si>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</si>
  <si>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</si>
  <si>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</si>
  <si>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</si>
  <si>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</si>
  <si>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</si>
  <si>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</si>
  <si>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前年度(3月を除く)における介護職員の総数のうち、介護福祉士の占める割合が60%以上であること。</t>
  </si>
  <si>
    <t>前年度(3月を除く)における介護職員の総数のうち、介護福祉士の占める割合が50%以上であること。</t>
  </si>
  <si>
    <t>前年度(3月を除く)における看護・介護職員のうち、常勤職員の占める割合が75%以上であること。</t>
  </si>
  <si>
    <t>認知症専門ケア加算（Ⅰ）</t>
  </si>
  <si>
    <t>認知症専門ケア加算（Ⅱ）</t>
  </si>
  <si>
    <t>（別添２）　　　　　　　　　　　　　　　　　　　　　　　　　　　　　　有料老人ホーム・サービス付き高齢者向け住宅が提供するサービスの一覧表</t>
  </si>
  <si>
    <t>備　　　　考</t>
  </si>
  <si>
    <r>
      <rPr>
        <sz val="10"/>
        <rFont val="ＭＳ 明朝"/>
        <family val="1"/>
      </rPr>
      <t>看取り介護加算</t>
    </r>
    <r>
      <rPr>
        <sz val="9"/>
        <rFont val="ＭＳ 明朝"/>
        <family val="1"/>
      </rPr>
      <t xml:space="preserve">
</t>
    </r>
    <r>
      <rPr>
        <sz val="8"/>
        <rFont val="ＭＳ 明朝"/>
        <family val="1"/>
      </rPr>
      <t>（死亡日以前4日以上30日以下）</t>
    </r>
  </si>
  <si>
    <r>
      <t xml:space="preserve">看取り介護加算
</t>
    </r>
    <r>
      <rPr>
        <sz val="9"/>
        <rFont val="ＭＳ 明朝"/>
        <family val="1"/>
      </rPr>
      <t>（死亡日以前2日又は3日）</t>
    </r>
  </si>
  <si>
    <t>看取り介護加算
（死亡日）</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</si>
  <si>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</si>
  <si>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</si>
  <si>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</si>
  <si>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</si>
  <si>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①　介護報酬額の自己負担基準表（介護保険報酬額の１割又は２割を負担していただきます。）</t>
  </si>
  <si>
    <t>自己負担分／月
（１割負担の場合）</t>
  </si>
  <si>
    <t>自己負担分／月
（２割負担の場合）</t>
  </si>
  <si>
    <t>看取り介護加算
（看取り介護一人当り）</t>
  </si>
  <si>
    <t>サービス提供体制強化加算（Ⅰ）イ</t>
  </si>
  <si>
    <t>サービス提供体制強化加算（Ⅰ）ロ</t>
  </si>
  <si>
    <t>サービス提供体制強化加算（Ⅱ）</t>
  </si>
  <si>
    <t>サービス提供体制強化加算（Ⅲ）</t>
  </si>
  <si>
    <t>介護職員処遇改善加算
（Ⅰ）～（Ⅳ）</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</si>
  <si>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</si>
  <si>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</si>
  <si>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</si>
  <si>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</si>
  <si>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</si>
  <si>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</si>
  <si>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</si>
  <si>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</si>
  <si>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</si>
  <si>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</si>
  <si>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入居者や家族が利用できる調理設備</t>
  </si>
  <si>
    <t>兼務している職種名及び人数</t>
  </si>
  <si>
    <t>（別添４）　介護保険自己負担額（参考：加算項目別報酬金額：　　級地（地域加算　　％））</t>
  </si>
  <si>
    <t>・本表は、　　　　　　　　　　　を算定の場合の例です。</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</si>
  <si>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</si>
  <si>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</si>
  <si>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</si>
  <si>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</si>
  <si>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</si>
  <si>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</si>
  <si>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</si>
  <si>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</si>
  <si>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</si>
  <si>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r>
      <t>備考　介護保険費用１割又は２割の利用者負担（利用者の所得等に応じて負担割合が変わる。）
　　　※介護予防・地域密着型の場合を含む。詳細は別添３及び４のとおりです。
　</t>
    </r>
    <r>
      <rPr>
        <sz val="10"/>
        <rFont val="ＭＳ 明朝"/>
        <family val="1"/>
      </rPr>
      <t>　　</t>
    </r>
  </si>
  <si>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</si>
  <si>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</si>
  <si>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</si>
  <si>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</si>
  <si>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</si>
  <si>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</si>
  <si>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</si>
  <si>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　　　）</t>
  </si>
  <si>
    <t>（別添３）介護保険自己負担額（自動計算）</t>
  </si>
  <si>
    <t>有料老人ホーム事業開始日／届出受理日・登録日（登録番号）</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</si>
  <si>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</si>
  <si>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</si>
  <si>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</si>
  <si>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</si>
  <si>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</si>
  <si>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栄養スクリーニング加算</t>
  </si>
  <si>
    <t>退院・退所時連携加算</t>
  </si>
  <si>
    <t xml:space="preserve"> </t>
  </si>
  <si>
    <t>退院・退所時連携</t>
  </si>
  <si>
    <t>なし</t>
  </si>
  <si>
    <r>
      <t>・機能訓練指導員の職務に従事する常勤の理学療法士等を1名以上配置していること。
（理学療法士等…理学療法士、作業療法士、言語聴覚士、看護職員、柔道整復師、あん摩マッサージ指圧師、</t>
    </r>
    <r>
      <rPr>
        <sz val="11"/>
        <color indexed="10"/>
        <rFont val="ＭＳ 明朝"/>
        <family val="1"/>
      </rPr>
      <t>はり師、きゅう師</t>
    </r>
    <r>
      <rPr>
        <sz val="11"/>
        <rFont val="ＭＳ 明朝"/>
        <family val="1"/>
      </rPr>
      <t xml:space="preserve">）
</t>
    </r>
    <r>
      <rPr>
        <sz val="11"/>
        <color indexed="10"/>
        <rFont val="ＭＳ 明朝"/>
        <family val="1"/>
      </rPr>
      <t>※はり師・きゅう師については理学療法士、作業療法士、言語聴覚士、看護職員、柔道整復師又はあん摩マッサージ指圧師の資格を有する機能訓練指導員を配置した事業所で６月以上昨日訓練指導に従事した経験を有するものに限る。</t>
    </r>
    <r>
      <rPr>
        <sz val="11"/>
        <rFont val="ＭＳ 明朝"/>
        <family val="1"/>
      </rPr>
      <t xml:space="preserve">
・機能訓練指導員、看護職員、介護職員、生活相談員その他の職種のものが共同して、利用者ごとに個別機能訓練計画を作成し、当該計画に基づき、計画的に機能訓練を行っていること。</t>
    </r>
  </si>
  <si>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</si>
  <si>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・看取り介護加算【要支援と短期利用（地域密着含む）は除く】指針は入居の際に説明し、同意を得る。</t>
  </si>
  <si>
    <t>・入居継続支援加算</t>
  </si>
  <si>
    <t>・社会福祉士及び介護福祉法施行規則第1条各号に掲げる行為を必要とする者の占める割合が利用者の100分の15以上であること。
・介護福祉士の数が、常勤換算方法で、利用者の数が６又はその端数を増すごとに1以上であること
・厚生労働大臣が定める利用者等の数の基準及び看護職員等の員数の基準並びに通所介護費等の算定方法　（平成12年厚生省告示第27号）第5号に規定する基準に該当していないこと</t>
  </si>
  <si>
    <t>・生活機能向上連携加算</t>
  </si>
  <si>
    <t xml:space="preserve">別に厚生労働大臣が定める基準に対して適合しているものとして大阪府に届け出た指定特定施設において、
利用者に対して機能訓練を行った場合。ただし、個別機能訓練加算を算定している場合は、1月につき100単位を所定単位数に加算する。
</t>
  </si>
  <si>
    <t>・若年性認知症入居者受入加算</t>
  </si>
  <si>
    <t xml:space="preserve">別に厚生労働大臣が定める基準に対して適合しているものとして大阪府に届け出た指定特定施設において、若年性認知症入居者（介護保険法施行令第2条第6号に規定する初老期における認知症によって要介護者となった入居者をいう。）に対して指定特定施設入居者生活介護を行った場合。
</t>
  </si>
  <si>
    <t>・口腔衛生管理体制加算</t>
  </si>
  <si>
    <t xml:space="preserve">別に厚生労働大臣が定める基準に対して適合する指定特定施設において、歯科医師又は歯科医師の指示を受けた歯科衛生士が、介護職員に対す口腔ケアに係る技術的助言及び指導を月1回以上行っている場合
</t>
  </si>
  <si>
    <t>・栄養スクリーニング加算</t>
  </si>
  <si>
    <t>・退院・退所時連携加算</t>
  </si>
  <si>
    <t xml:space="preserve">病院、診療所、介護老人保健施設又は介護医療院から指定特定施設に入居した場合は、入居した日から起算して30日以内の期間については、退院・退所時連携加算として、1日につき所定単位するを加算する。30日を超える病院若しくは診療所への入院又は介護老人保健施設若しくは介護医療院への入所後に該当指定特定施設に再び入居した場合も、同様とする。
</t>
  </si>
  <si>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</si>
  <si>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</si>
  <si>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前年度(3月を除く)における利用者に直接サービス提供を行う職員の総数（生活相談員・介護職員・看護職員・機能訓練指導員）のうち、勤続年数3年以上の者の占める割合が30%以上。</t>
  </si>
  <si>
    <t xml:space="preserve">別に厚生労働大臣が定める基準に対して適合している介護職員の賃金の改善等を実施しているものとして、都道府県知事に届け出ている場合。
</t>
  </si>
  <si>
    <t>若年性認知症入居受入加算</t>
  </si>
  <si>
    <t>特定介護予防福祉用具販売</t>
  </si>
  <si>
    <t>介護医療院</t>
  </si>
  <si>
    <t>様式第1号</t>
  </si>
  <si>
    <t>「８．既存建築物等の活用の場合等の特例」への適合性</t>
  </si>
  <si>
    <t>若年性認知症入居者受入加算</t>
  </si>
  <si>
    <t>退院・退所時連携加算</t>
  </si>
  <si>
    <t xml:space="preserve">別に厚生労働大臣が定める基準に対して適合する指定特定施設において、入居者に対し、入居した日及び６カ月ごとに栄養状態について確認を行い、当該利用者の栄養状態に係る情報（医師・歯科医師・管理栄養士等への相談提言を含む。）を介護支援専門員に文書で共有した場合。
</t>
  </si>
  <si>
    <t>はり師</t>
  </si>
  <si>
    <t>きゅう師</t>
  </si>
  <si>
    <t>柔道整復師</t>
  </si>
  <si>
    <t>尾上　瑛太郎</t>
  </si>
  <si>
    <t>2018年7月1日</t>
  </si>
  <si>
    <t>そんぽの家　守口南・施設長</t>
  </si>
  <si>
    <t xml:space="preserve">          ＳＯＭＰＯケア株式会社</t>
  </si>
  <si>
    <t>140-0002</t>
  </si>
  <si>
    <t>東京都品川区東品川四丁目１２番８号</t>
  </si>
  <si>
    <t>03-6455-8560 / 03-5783-4170</t>
  </si>
  <si>
    <t>https://www.sompocare.com/</t>
  </si>
  <si>
    <t>代表取締役</t>
  </si>
  <si>
    <t>遠藤　健</t>
  </si>
  <si>
    <t>1997年5月26日</t>
  </si>
  <si>
    <t>※別添１（別に実施する介護サービス一覧表） 介護保険事業</t>
  </si>
  <si>
    <t xml:space="preserve">           そんぽの家　　守口南</t>
  </si>
  <si>
    <t>有料老人ホーム設置時の老人福祉法第２９条第１項に規定する届出</t>
  </si>
  <si>
    <t>介護付（一般型特定施設入居者生活介護を提供する場合）</t>
  </si>
  <si>
    <t>570-0045</t>
  </si>
  <si>
    <t>大阪府守口市南寺方中通一丁目7番27号</t>
  </si>
  <si>
    <t>大阪市営地下鉄今里筋線「清水駅」より徒歩約10分（約800ｍ）</t>
  </si>
  <si>
    <t>06-6996-3613</t>
  </si>
  <si>
    <t>06-6996-3614</t>
  </si>
  <si>
    <t>https://www.sompocare.com/service/home/kaigo/H000211</t>
  </si>
  <si>
    <t>施設長</t>
  </si>
  <si>
    <t>2006年3月1日</t>
  </si>
  <si>
    <t>大阪府</t>
  </si>
  <si>
    <t>2012年3月1日</t>
  </si>
  <si>
    <t>2773201542</t>
  </si>
  <si>
    <t>2012年4月1日</t>
  </si>
  <si>
    <t>賃借権</t>
  </si>
  <si>
    <t>なし</t>
  </si>
  <si>
    <t>2026年2月末日</t>
  </si>
  <si>
    <t>2006年1月1日</t>
  </si>
  <si>
    <t>有料老人ホーム</t>
  </si>
  <si>
    <t>耐火建築物</t>
  </si>
  <si>
    <t>鉄骨造</t>
  </si>
  <si>
    <t>介護居室個室</t>
  </si>
  <si>
    <t>○</t>
  </si>
  <si>
    <t>×</t>
  </si>
  <si>
    <t>18.20㎡</t>
  </si>
  <si>
    <t>1人部屋</t>
  </si>
  <si>
    <t>1～3分</t>
  </si>
  <si>
    <t>食堂・談話室兼機能訓練室,事務室,健康管理室,相談室兼応接室</t>
  </si>
  <si>
    <t>消防計画</t>
  </si>
  <si>
    <t>本事業所では、自立した生活が困難になった入居者に対して、その心身の特性を踏まえ、入居者の要介護状態の軽減又は悪化の防止に資するよう、その目標を設定し、計画的に行うこととする。又、入居者が尊厳ある自立した日常生活を営むことができるように、食事、入浴、排泄等の日常生活場面での世話や機能訓練などの介護、その他必要な援助を適切に行うものとし、入居者の意思及び人格を尊重し、常に入居者の立場に立ったサービスの提供に努めるものとする。事業に当っては、事業所所在地の市町村、介護施設、協力医療機関に加え、他の事業者、保健医療・福祉サービスを提供する者との連携に努めるものとする。</t>
  </si>
  <si>
    <t>本事業所では、おひとりおひとりの生活、想いを大切にし、それぞれのニーズに基づいたオーダーメイドケアを個別プランに基づき提供いたします。</t>
  </si>
  <si>
    <t>自ら実施</t>
  </si>
  <si>
    <t>委託</t>
  </si>
  <si>
    <t>自ら実施・委託</t>
  </si>
  <si>
    <t>株式会社シーケーフーヅ</t>
  </si>
  <si>
    <t>洗濯：株式会社ニック</t>
  </si>
  <si>
    <t>協力医療機関</t>
  </si>
  <si>
    <t>年2回健康診断の機会付与</t>
  </si>
  <si>
    <t>1.事業所は、利用者の人権の擁護・虐待の防止等のため次の措置を講ずるものとする。①　虐待を防止するための従業者に対する研修の実施②　利用者及びその家族からの苦情処理体制の整備③　その他虐待防止のために必要な措置2.事業所は、サービス提供中に、当該事業所従業者又は養護者（利用者の家族等高齢者を現に養護する者）による虐待を受けたと思われる利用者を発見した場合は、速やかに、これを市町村に通報するものとする。</t>
  </si>
  <si>
    <t>1.事業所は、当該利用者又は他の利用者等の生命又は身体を保護するため緊急やむを得ない場合を除き、身体的拘束その他利用者の行動を制限する行為（以下「身体的拘束等」という。）を行わないものとする。2.事業所は、前項の規定により身体的拘束等を行う場合には、マニュアルに沿って適正に行うとともに、あらかじめ、利用者又はその家族に対し説明を行い、その同意を得るものとする。3.事業所は、1.の規定により身体的拘束等を行う場合には、その態様および時間、その際の利用者の心身の状況並びに緊急やむを得ない理由を記録するものとする。</t>
  </si>
  <si>
    <t>1.計画作成担当者は、指定特定施設入居者生活介護・指定介護予防特定施設入居者生活介護の提供開始時に、利用者の心身の状況、希望及びその置かれている環境を踏まえて、援助の目標、当該目標を達成するための具体的なサービスの内容、サービス提供時の留意点、サービス提供期間等を記載した特定施設・介護予防特定施設サービス計画を作成する。2.計画作成担当者は、それぞれの利用者に応じて作成した特定施設・介護予防特定施設サービス計画について、利用者又はその家族に対して、その内容について説明し、同意を得たうえで交付するものとする。3.特定施設・介護予防特定施設サービス計画の作成に当たっては、利用者の状況に応じた多様なサービスの提供及び利用に努め、更に作成後は実施状況の把握を行い、必要に応じて特定施設・介護予防特定施設サービス計画の変更を行うものとする。</t>
  </si>
  <si>
    <t>食事の提供及び介助が必要な利用者に対して、介助を行うものとする。また嚥下困難者のためのきざみ食、流動食等の提供を行うものとする。</t>
  </si>
  <si>
    <t>自ら入浴が困難な利用者に対し、１週間に２回以上、入浴（全身浴・部分浴）の介助や清拭（身体を拭く）、洗髪などを行うものとする。</t>
  </si>
  <si>
    <t>介助が必要な利用者に対して、トイレ誘導、排泄の介助やおむつ交換を行うものとする。</t>
  </si>
  <si>
    <t>介助が必要な利用者に対して、上着、下着の更衣の介助を行うものとする。</t>
  </si>
  <si>
    <t>介助が必要な利用者に対して、室内の移動、車いすへ移乗の介助を行うものとする。</t>
  </si>
  <si>
    <t>介助が必要な利用者に対して、配剤された薬の確認、服薬の手伝い、服薬の確認を行うものとする。</t>
  </si>
  <si>
    <t>利用者の能力に応じて、食事、入浴、排せつ、更衣などの日常生活動作を通じた訓練を行うものとする。</t>
  </si>
  <si>
    <t>利用者の能力に応じて、集団的に行うレクリエーションや歌唱、体操などを通じた訓練を行うものとする。</t>
  </si>
  <si>
    <t>利用者の能力に応じて、機能訓練指導員が専門的知識に基づき、器械・器具等を使用した訓練を行うものとする。</t>
  </si>
  <si>
    <t>利用者の選択に基づき、趣味･趣向に応じた創作活動等の場を提供するものとする。</t>
  </si>
  <si>
    <t>常に利用者の健康状況に注意するとともに、健康保持のための適切な措置を講じるものとする。</t>
  </si>
  <si>
    <t>①　入居者は、外出（短時間のものは除く。）又は外泊しようとするときは、その都度外出外泊先、用件、施設へ帰着する予定日時などを管理者に届け出なければならない。
②　従業者は、入居者が外来者と面会しようとするときに、外来者の身元確認をする場合がある。
③　入居者は、努めて健康に留意するものとし、事業所で行う健康診断は、特別な理由がないかぎりこれを行う。
④　入居者は、施設の清潔、整頓、その他環境衛生の保持のために施設に協力しなければならない。
⑤　入居者は、身上に関する重要な事項に変更が生じたときは、速やかに管理者に届け出なければならない。</t>
  </si>
  <si>
    <t>1.利用者は、事業所内で次の行為をしてはならない。
①　入居者以外の第三者に対して、居室の全部又は一部を利用させる行為
②　入居者以外の第三者を居室に居住させる行為
③　事前に事業者の承諾を得ることなく、入居者以外の第三者を居室に宿泊させる行為
④　管理規程及び運営規程に違反する行為
⑤　介護サービス計画に含まれていないサービスを要求する行為
⑥　他の入居者の生活や事業者による他の利用者に対するサービスの提供に悪影響を及ぼす行為
⑦　他の入居者又は事業者の従業員の心身・生命に危害を及ぼす行為及び危害を及ぼすと威勢を示す言動
⑧　当施設又は当施設の周辺において、粗野、乱暴な言動を行い、又は威勢を示すことにより、他の入居者、付近の住民、通行人又は事業者の従業員に不安を覚えさせる行為
⑨　共同生活の秩序を乱し、他の入居者又は事業者の従業員に迷惑をかける行為及び当施設の健全な運営に支障をきたす行為
⑩　指定された場所以外で喫煙又は火気を用いる行為
⑪　暴力的な要求行為又は法的な責任を超えた不当な要求行為、脅迫的な言動、風説の流布、偽計・威力による信用毀損・業務妨害等の行為
⑫　著しく粗野な若しくは乱暴な言動を行い、又は威勢を示すことにより、当ホームの他の入居者、その関係者、周辺住民、通行人又は事業者の従業員に不安を与える行為
⑬　当ホームに反社会的勢力を入居させ、反復継続して反社会的勢力を出入りさせ、又は当ホームを反社会的勢力の事務所その他の活動の拠点に供する行為2.入居者は、故意又は過失によって施設（設備及び備品）に損害を与え、又は無断で備品形状を変更したときは、その損害を弁償し、又は原状に回復しなければならない。</t>
  </si>
  <si>
    <t>（Ⅱ）</t>
  </si>
  <si>
    <t>（Ⅰ）</t>
  </si>
  <si>
    <t>救急車の手配、入退院の付き添い</t>
  </si>
  <si>
    <t>村田内科クリニック</t>
  </si>
  <si>
    <t>大阪府守口市南寺方中通1－7－32</t>
  </si>
  <si>
    <t>内科・リハビリテーション科</t>
  </si>
  <si>
    <t>訪問診療、急変時の対応</t>
  </si>
  <si>
    <t>あおばおうちクリニック</t>
  </si>
  <si>
    <t>大阪市旭区森小路1－11－10</t>
  </si>
  <si>
    <t>内科・緩和ケア内科</t>
  </si>
  <si>
    <t>医療法人孝陽会　戸谷歯科クリニック</t>
  </si>
  <si>
    <t>大阪府大阪市北区中津2－3－10</t>
  </si>
  <si>
    <t>訪問診療</t>
  </si>
  <si>
    <t>介護居室へ移る場合</t>
  </si>
  <si>
    <t>都合により、同一ホーム内での介護居室から他の介護居室への変更は可能</t>
  </si>
  <si>
    <t>居室変更確認書の締結</t>
  </si>
  <si>
    <t>住み替え後の居室に移行</t>
  </si>
  <si>
    <t>面積の増減</t>
  </si>
  <si>
    <t>要支援、要介護</t>
  </si>
  <si>
    <t>利用者、身元保証人、利用者の家族その他利用者の関係者は、当ホームの利用に当たり、次の各号の掲げる行為を行うことはできない。
①　利用者以外の第三者に対して、居室の全部又は一部を利用させる行為
②　利用者以外の第三者を居室に居住させる行為
③　事前に事業所の承諾を得ることなく、利用者以外の第三者を居室に宿泊させる行為
④　管理規程及び運営規程に違反する行為
⑤　介護サービス計画に含まれていないサービスを要求する行為
⑥　他の入居者の生活や事業所による他の利用者に対するサービスの提供に悪影響を及ぼす行為
⑦　他の入居者又は事業所の従業員の心身・生命に危害を及ぼす行為及び危害を及ぼすと威勢を示す言動
⑧　当ホーム又は当ホームの周辺において、粗野、乱暴な言動を行い、又は威勢を示すことにより、他の入居者、付近の住民、通行人又は事業所の従業員に不安を覚えさせる行為
⑨　共同生活の秩序を乱し、他の入居者又は事業所の従業員に迷惑をかける行為及び当ホームの健全な運営に支障をきたす行為
⑩　暴力的な要求行為又は法的な責任を超えた不当な要求行為、脅迫的な言動、風説の流布、偽計・威力による信用毀損・業務妨害等の行為
⑪　著しく粗野な若しくは乱暴な言動を行い、又は威勢を示すことにより、当ホームの他の入居者、その関係者、周辺住民、通行人又は事業者の従業員に不安を与える行為
⑫　当ホームに反社会的勢力を入居させ、反復継続して反社会的勢力を出入りさせ、又は当ホームを反社会的勢力の事務所その他の活動の拠点に供する行為</t>
  </si>
  <si>
    <t>1.利用者は、退去予定日が属する月の前月の末日までに、事業所が定める退去届を事業所に提出し、その退去届に記載された退去予定日をもって、本契約を解除することができる。
2.前項に定める日までに退去届を提出せずに本契約を解除する場合は、利用者は、事業所に違約金として１か月分の家賃及び管理費を支払うものとする。
3.利用者が入居日より前に契約解除する場合、利用者は、前項の違約金の支払いを要しない。
4.利用者は、事業者について、入居契約書第９条に反する事実が判明したとき、又は反していると入居者が合理的に判断したときは、何らの催告を要せず、直ちに入居契約を解除することができる。
5.利用者は、前項に基づき本契約を解除した場合に事業者に損害が生じても何らこれを賠償する責任を負わない。</t>
  </si>
  <si>
    <t>ヶ月（退去予定日が属する月の前月の末日）</t>
  </si>
  <si>
    <t>（１）事業所は、利用者が次の各号のいずれかに該当する場合、本契約を解除することができる。①　入院又は外泊が連続して２か月を超える場合、又はそれが予想される場合で、復帰の目途が立たないとき。ただし、退去後に利用者が復帰を希望する場合、事業所は、他のホームへの入居も含めてその実現に努めるものとする。
②　基本利用料、又はその他利用料の支払いを２か月以上怠り、事業所が催告をしたにもかかわらず、その支払いがなされないとき
③　不正の手段によって入居したとき
④　提出書類等で虚偽の申告があったとき
⑤　介護保険の認定更新において、自立と認定されたとき
⑥　常時医療行為が必要となる等、利用者の身体状況が事業所の介護の範囲を超えたとき。ただし、この場合は、医師の意見を聴き、一定の観察期間を経た上で、事業所が判断するものとする。⑦　留意事項に違反し、事業所が催告したにもかかわらず、これを是正しないとき。
⑧　その他、利用者、身元保証人、利用者の家族その他利用者の関係者が、事業所の従業員又は他の入居者に対して社会通念上許容できない行為を行い、事業所との信頼関係を著しく害したと事業所が判断したとき。
（２）事業者は、利用者又は身元保証人が次の各号のいずれかに該当したときは、何らの催告を要せず、入居契約を直ちに解除することができる。
①　入居契約書第９条に反する事実が判明したとき、又は、反していると事業者が合理的に判断したとき。
②　入居契約書第１０条第２項各号に掲げる行為を行ったとき。
③　事業者は、前項に基づき本契約を解除した場合に利用者又は身元保証人に損害が生じても何らこれを賠償する責任を負わない。</t>
  </si>
  <si>
    <t>空き室がある場合のみ7日間可能。食費のみ実費負担。</t>
  </si>
  <si>
    <t>１</t>
  </si>
  <si>
    <t>0</t>
  </si>
  <si>
    <t>3</t>
  </si>
  <si>
    <t>介護職員兼務3名</t>
  </si>
  <si>
    <t>23</t>
  </si>
  <si>
    <t>21</t>
  </si>
  <si>
    <t>2</t>
  </si>
  <si>
    <t>19</t>
  </si>
  <si>
    <t>17</t>
  </si>
  <si>
    <t>計画作成担当者兼務1名生活相談員兼務3名</t>
  </si>
  <si>
    <t>4</t>
  </si>
  <si>
    <t>機能訓練指導員兼務1名</t>
  </si>
  <si>
    <t>看護職員兼務</t>
  </si>
  <si>
    <t>介護職員兼務</t>
  </si>
  <si>
    <t>委託（株式会社シーケーフーヅ）</t>
  </si>
  <si>
    <t>管理職1名</t>
  </si>
  <si>
    <t>介護支援専門員</t>
  </si>
  <si>
    <t>介護福祉士</t>
  </si>
  <si>
    <t>介護職員初任者研修修了者</t>
  </si>
  <si>
    <t>介護福祉士実務者研修修了者</t>
  </si>
  <si>
    <t>認定特定行為業務従事者：２号研修（詳細は備考欄）</t>
  </si>
  <si>
    <t>①そんぽの家　守口南
②喀痰吸引：口腔内、鼻腔内経管栄養：胃ろう又は腸ろう</t>
  </si>
  <si>
    <t>3：1以上</t>
  </si>
  <si>
    <t>5</t>
  </si>
  <si>
    <t>6</t>
  </si>
  <si>
    <t>7</t>
  </si>
  <si>
    <t>4</t>
  </si>
  <si>
    <t>利用権方式</t>
  </si>
  <si>
    <t>月払い方式</t>
  </si>
  <si>
    <t>基本利用料等が経済事情の変動、公租公課の増額、近隣の同業種の利用料との比較等によって著しく不相当となったとき</t>
  </si>
  <si>
    <t>1か月前に通知し、運営懇談会を経て、利用料等を改定する。</t>
  </si>
  <si>
    <t>要介護度</t>
  </si>
  <si>
    <t>部屋タイプ</t>
  </si>
  <si>
    <t>床面積</t>
  </si>
  <si>
    <t>14.90㎡</t>
  </si>
  <si>
    <t>食費（30日の場合・税抜）</t>
  </si>
  <si>
    <t>管理費</t>
  </si>
  <si>
    <t>電気代</t>
  </si>
  <si>
    <t xml:space="preserve">
</t>
  </si>
  <si>
    <t>実費</t>
  </si>
  <si>
    <t>月額費用の合計（30日の場合・税抜）</t>
  </si>
  <si>
    <t>154,900円</t>
  </si>
  <si>
    <t>89,400円</t>
  </si>
  <si>
    <t>別添参照</t>
  </si>
  <si>
    <t>34,500円</t>
  </si>
  <si>
    <t>31,000円</t>
  </si>
  <si>
    <t>支払地代家賃額を考慮し、近隣の同業種の家賃額と同水準にて設定</t>
  </si>
  <si>
    <t>-</t>
  </si>
  <si>
    <t>朝・昼・夕食を含む。5日前までに申し出れば、日額1,150円(税抜)の返還あり。ただし、朝・昼・夕いずれかを摂れば請求する。</t>
  </si>
  <si>
    <t>共用部分の水道光熱費、事務経費、衛生管理費、保守管理費等</t>
  </si>
  <si>
    <t>光熱水費</t>
  </si>
  <si>
    <t>共用部分は、管理費に含む。個人居室の電気料金（34円(税抜)/kwh については実費負担</t>
  </si>
  <si>
    <t>日常生活費(電話代、おむつやティッシュペーパー、トイレットペーパー代金やアクティビティによる参加費用等）</t>
  </si>
  <si>
    <t>厚生労働大臣が定める基準（告示上の報酬額）</t>
  </si>
  <si>
    <t>自宅</t>
  </si>
  <si>
    <t>社会福祉施設</t>
  </si>
  <si>
    <t>入院・転居</t>
  </si>
  <si>
    <t>ＳＯＭＰＯケア株式会社　お客様相談窓口</t>
  </si>
  <si>
    <t>0120-65-1192</t>
  </si>
  <si>
    <t>03-5783-4170</t>
  </si>
  <si>
    <t>9:00～18:00</t>
  </si>
  <si>
    <t>くすのき広域連合　守口支所</t>
  </si>
  <si>
    <t>06-6992-1610</t>
  </si>
  <si>
    <t>　　06-6992-1610</t>
  </si>
  <si>
    <t>06-6995-2011</t>
  </si>
  <si>
    <t>9:00～17:30</t>
  </si>
  <si>
    <t>土日祝祭日</t>
  </si>
  <si>
    <t>大阪府国民健康保険団体連合会　苦情相談窓口</t>
  </si>
  <si>
    <t>　06-6949-5418</t>
  </si>
  <si>
    <t>9:00～17:00</t>
  </si>
  <si>
    <t>守口市健康福祉部高齢介護課</t>
  </si>
  <si>
    <t>土日祝祭日と12月29日から翌年1月3日</t>
  </si>
  <si>
    <t>加入先</t>
  </si>
  <si>
    <t>加入内容</t>
  </si>
  <si>
    <t>損害保険ジャパン日本興亜株式会社</t>
  </si>
  <si>
    <t>ウォームハート（介護事業者＆福祉事業者向け賠償責任保険）</t>
  </si>
  <si>
    <t>事故対応マニュアルに基づき、速やかに対応</t>
  </si>
  <si>
    <t>2008年11月</t>
  </si>
  <si>
    <t>弊社ホームページ</t>
  </si>
  <si>
    <t>入居希望者に公開</t>
  </si>
  <si>
    <t>入居希望者に公開</t>
  </si>
  <si>
    <t>入居者、家族、施設長、職員、民生委員等</t>
  </si>
  <si>
    <t>本事業所は、利用者及びその家族の個人情報について「個人情報の保護に関する法律」及び厚生労働省が策定した「医療・介護関係事業者における個人情報の適切な取り扱いのためのガイダンス」を遵守し適切な取り扱いに努めるものとする。
また、事業者が得た利用者及びその家族の個人情報については、事業者での介護サービスの提供以外の目的では原則的に利用しないものとし、外部への情報提供については、必要に応じて利用者又はその家族の了解を得るものとする。</t>
  </si>
  <si>
    <t>「緊急時の対応」フローに基づき、迅速な対応を行うこととする。
・利用者が事故、状態変化が発生した場合は、看護職員、管理者に連絡を行い、指示を仰ぐ。
・緊急時、夜間の場合によっては直接介護職員が１１９緊急要請を行う
・看護職員、管理者を中心とし、主治医や家族（緊急連絡先）への連絡、状況報告を行う。
・利用者の心身面の損傷が重篤な場合の事故については、施設管理者がスーパーバイザー（または部長）へ連絡を行い、指示を仰ぐ。
・各保険者の報告基準に該当する事故が発生した場合には、行政事故報告書を作成し、迅速に報告を行う。
・賠償すべき問題が発生した場合には、速やかに対応を行う。</t>
  </si>
  <si>
    <t>不適合の場合
の内容</t>
  </si>
  <si>
    <t>適合</t>
  </si>
  <si>
    <t>事業所一覧参照</t>
  </si>
  <si>
    <t>事業所一覧参照</t>
  </si>
  <si>
    <t>月毎に請求（個々人での使用品、使用頻度に応じる）</t>
  </si>
  <si>
    <t>あり</t>
  </si>
  <si>
    <t>月毎に請求</t>
  </si>
  <si>
    <t>月額費に含む</t>
  </si>
  <si>
    <t>実費</t>
  </si>
  <si>
    <t>年2回</t>
  </si>
  <si>
    <t>緊急時は同行</t>
  </si>
  <si>
    <t>57,672円</t>
  </si>
  <si>
    <t>99,003円</t>
  </si>
  <si>
    <t>171,093円</t>
  </si>
  <si>
    <t>191,919円</t>
  </si>
  <si>
    <t>214,027円</t>
  </si>
  <si>
    <t>234,532円</t>
  </si>
  <si>
    <t>256,320円</t>
  </si>
  <si>
    <t>5,768円</t>
  </si>
  <si>
    <t>9,901円</t>
  </si>
  <si>
    <t>17,110円</t>
  </si>
  <si>
    <t>19,192円</t>
  </si>
  <si>
    <t>21,403円</t>
  </si>
  <si>
    <t>23,454円</t>
  </si>
  <si>
    <t>25,632円</t>
  </si>
  <si>
    <t>11,535円</t>
  </si>
  <si>
    <t>19,801円</t>
  </si>
  <si>
    <t>34,219円</t>
  </si>
  <si>
    <t>38,384円</t>
  </si>
  <si>
    <t>46,907円</t>
  </si>
  <si>
    <t>51,264円</t>
  </si>
  <si>
    <t>3,844円</t>
  </si>
  <si>
    <t>385円</t>
  </si>
  <si>
    <t>769円</t>
  </si>
  <si>
    <t>3,204円</t>
  </si>
  <si>
    <t>321円</t>
  </si>
  <si>
    <t>641円</t>
  </si>
  <si>
    <t>854円</t>
  </si>
  <si>
    <t>86円</t>
  </si>
  <si>
    <t>171円</t>
  </si>
  <si>
    <t>4,153円</t>
  </si>
  <si>
    <t>41,523円</t>
  </si>
  <si>
    <t>8,305円</t>
  </si>
  <si>
    <t>14,524円</t>
  </si>
  <si>
    <t>1,453円</t>
  </si>
  <si>
    <t>2,905円</t>
  </si>
  <si>
    <t>13,670円</t>
  </si>
  <si>
    <t>1,367円</t>
  </si>
  <si>
    <t>2,734円</t>
  </si>
  <si>
    <t>（最大6,528単位）</t>
  </si>
  <si>
    <t>（最大69,719単位）</t>
  </si>
  <si>
    <t>（最大6,972単位）</t>
  </si>
  <si>
    <t>961円</t>
  </si>
  <si>
    <t>1,281円</t>
  </si>
  <si>
    <t>5,767円</t>
  </si>
  <si>
    <t>1,922円</t>
  </si>
  <si>
    <t>443～3,029単位/月</t>
  </si>
  <si>
    <t>97円</t>
  </si>
  <si>
    <t>129円</t>
  </si>
  <si>
    <t>577円</t>
  </si>
  <si>
    <t>193円</t>
  </si>
  <si>
    <t>4,731円～32,3499円</t>
  </si>
  <si>
    <t>474円～3,235円</t>
  </si>
  <si>
    <t>257円</t>
  </si>
  <si>
    <t>1,154円</t>
  </si>
  <si>
    <t>947円～6,470円</t>
  </si>
  <si>
    <t>30単位/回</t>
  </si>
  <si>
    <t>11,534円</t>
  </si>
  <si>
    <t>1,068円</t>
  </si>
  <si>
    <t>38,448円</t>
  </si>
  <si>
    <t>320円</t>
  </si>
  <si>
    <t>53円</t>
  </si>
  <si>
    <t>9,612円</t>
  </si>
  <si>
    <t>107円</t>
  </si>
  <si>
    <t>3,845円</t>
  </si>
  <si>
    <t>32円</t>
  </si>
  <si>
    <t>6円</t>
  </si>
  <si>
    <t>962円</t>
  </si>
  <si>
    <t>2,307円</t>
  </si>
  <si>
    <t>214円</t>
  </si>
  <si>
    <t>7,690円</t>
  </si>
  <si>
    <t>64円</t>
  </si>
  <si>
    <t>11円</t>
  </si>
  <si>
    <t>1,923円</t>
  </si>
  <si>
    <t>60,448円</t>
  </si>
  <si>
    <t>6,045円</t>
  </si>
  <si>
    <t>12,090円</t>
  </si>
  <si>
    <t>101,779円</t>
  </si>
  <si>
    <t>10,178円</t>
  </si>
  <si>
    <t>20,356円</t>
  </si>
  <si>
    <t>177,073円</t>
  </si>
  <si>
    <t>17,708円</t>
  </si>
  <si>
    <t>35,415円</t>
  </si>
  <si>
    <t>197,899円</t>
  </si>
  <si>
    <t>19,790円</t>
  </si>
  <si>
    <t>39,580円</t>
  </si>
  <si>
    <t>220,007円</t>
  </si>
  <si>
    <t>240,512円</t>
  </si>
  <si>
    <t>262,300円</t>
  </si>
  <si>
    <t>22,001円</t>
  </si>
  <si>
    <t>44,002円</t>
  </si>
  <si>
    <t>24,502円</t>
  </si>
  <si>
    <t>48,103円</t>
  </si>
  <si>
    <t>26,230円</t>
  </si>
  <si>
    <t>54,460円</t>
  </si>
  <si>
    <t>180</t>
  </si>
  <si>
    <t>309</t>
  </si>
  <si>
    <t>短期利用特定施設入居者生活介護も同額の費用</t>
  </si>
  <si>
    <t>算定の有無等</t>
  </si>
  <si>
    <t>1月につき</t>
  </si>
  <si>
    <t>死亡日以前4日以上30日以下
（最大27日間）</t>
  </si>
  <si>
    <t>死亡日以前2日又は3日　　　　　（最大2日間）</t>
  </si>
  <si>
    <t>死亡日</t>
  </si>
  <si>
    <t>（（介護予防）特定施設入居者生活介護＋加算単位数）×8.2%</t>
  </si>
  <si>
    <t>1回につき（6月に1回を限度）</t>
  </si>
  <si>
    <t>その他の場合：</t>
  </si>
  <si>
    <t>個室</t>
  </si>
  <si>
    <t>大浴場</t>
  </si>
  <si>
    <t>機械浴</t>
  </si>
  <si>
    <t>あり（ストレッチャー対応）</t>
  </si>
  <si>
    <t>事務所/職員が携帯しているPHS</t>
  </si>
  <si>
    <t>自動火災報知設備</t>
  </si>
  <si>
    <t>トイレ</t>
  </si>
  <si>
    <t>(看護師32時間)</t>
  </si>
  <si>
    <t>事　業　所　一　覧</t>
  </si>
  <si>
    <t>大阪市</t>
  </si>
  <si>
    <t>東大阪市</t>
  </si>
  <si>
    <t>堺市</t>
  </si>
  <si>
    <t>高槻市</t>
  </si>
  <si>
    <t>サービス</t>
  </si>
  <si>
    <t>事業所番号</t>
  </si>
  <si>
    <t>豊中市</t>
  </si>
  <si>
    <t>枚方市</t>
  </si>
  <si>
    <t>事業所名</t>
  </si>
  <si>
    <t>大阪市</t>
  </si>
  <si>
    <t>（介護予防）特定施設
入居者生活介護</t>
  </si>
  <si>
    <r>
      <t>〒</t>
    </r>
    <r>
      <rPr>
        <sz val="9"/>
        <rFont val="Century"/>
        <family val="1"/>
      </rPr>
      <t>555-0041</t>
    </r>
  </si>
  <si>
    <t>そんぽの家　西淀川</t>
  </si>
  <si>
    <r>
      <t>大阪府大阪市西淀川区中島一丁目</t>
    </r>
    <r>
      <rPr>
        <sz val="9"/>
        <rFont val="Century"/>
        <family val="1"/>
      </rPr>
      <t>18</t>
    </r>
    <r>
      <rPr>
        <sz val="9"/>
        <rFont val="ＭＳ 明朝"/>
        <family val="1"/>
      </rPr>
      <t>番</t>
    </r>
    <r>
      <rPr>
        <sz val="9"/>
        <rFont val="Century"/>
        <family val="1"/>
      </rPr>
      <t>47</t>
    </r>
    <r>
      <rPr>
        <sz val="9"/>
        <rFont val="ＭＳ 明朝"/>
        <family val="1"/>
      </rPr>
      <t>号</t>
    </r>
  </si>
  <si>
    <t>豊中市</t>
  </si>
  <si>
    <r>
      <t>〒</t>
    </r>
    <r>
      <rPr>
        <sz val="9"/>
        <rFont val="Century"/>
        <family val="1"/>
      </rPr>
      <t>561-0804</t>
    </r>
  </si>
  <si>
    <t>そんぽの家　豊中南曽根</t>
  </si>
  <si>
    <r>
      <t>大阪府豊中市曽根南町二丁目</t>
    </r>
    <r>
      <rPr>
        <sz val="9"/>
        <rFont val="Century"/>
        <family val="1"/>
      </rPr>
      <t>12</t>
    </r>
    <r>
      <rPr>
        <sz val="9"/>
        <rFont val="ＭＳ 明朝"/>
        <family val="1"/>
      </rPr>
      <t>番</t>
    </r>
    <r>
      <rPr>
        <sz val="9"/>
        <rFont val="Century"/>
        <family val="1"/>
      </rPr>
      <t>25</t>
    </r>
    <r>
      <rPr>
        <sz val="9"/>
        <rFont val="ＭＳ 明朝"/>
        <family val="1"/>
      </rPr>
      <t>号</t>
    </r>
  </si>
  <si>
    <r>
      <t>〒</t>
    </r>
    <r>
      <rPr>
        <sz val="9"/>
        <rFont val="Century"/>
        <family val="1"/>
      </rPr>
      <t>563-0043</t>
    </r>
  </si>
  <si>
    <t>そんぽの家　池田</t>
  </si>
  <si>
    <r>
      <t>大阪府池田市神田三丁目</t>
    </r>
    <r>
      <rPr>
        <sz val="9"/>
        <rFont val="Century"/>
        <family val="1"/>
      </rPr>
      <t>11</t>
    </r>
    <r>
      <rPr>
        <sz val="9"/>
        <rFont val="ＭＳ 明朝"/>
        <family val="1"/>
      </rPr>
      <t>番</t>
    </r>
    <r>
      <rPr>
        <sz val="9"/>
        <rFont val="Century"/>
        <family val="1"/>
      </rPr>
      <t>1</t>
    </r>
    <r>
      <rPr>
        <sz val="9"/>
        <rFont val="ＭＳ 明朝"/>
        <family val="1"/>
      </rPr>
      <t>号</t>
    </r>
  </si>
  <si>
    <r>
      <t>〒</t>
    </r>
    <r>
      <rPr>
        <sz val="9"/>
        <rFont val="Century"/>
        <family val="1"/>
      </rPr>
      <t>576-0036</t>
    </r>
  </si>
  <si>
    <t>そんぽの家　交野</t>
  </si>
  <si>
    <r>
      <t>大阪府交野市森北一丁目</t>
    </r>
    <r>
      <rPr>
        <sz val="9"/>
        <rFont val="Century"/>
        <family val="1"/>
      </rPr>
      <t>21</t>
    </r>
    <r>
      <rPr>
        <sz val="9"/>
        <rFont val="ＭＳ 明朝"/>
        <family val="1"/>
      </rPr>
      <t>番</t>
    </r>
    <r>
      <rPr>
        <sz val="9"/>
        <rFont val="Century"/>
        <family val="1"/>
      </rPr>
      <t>7</t>
    </r>
    <r>
      <rPr>
        <sz val="9"/>
        <rFont val="ＭＳ 明朝"/>
        <family val="1"/>
      </rPr>
      <t>号</t>
    </r>
  </si>
  <si>
    <r>
      <t>〒</t>
    </r>
    <r>
      <rPr>
        <sz val="9"/>
        <rFont val="Century"/>
        <family val="1"/>
      </rPr>
      <t>561-0856</t>
    </r>
  </si>
  <si>
    <t>そんぽの家　豊中穂積</t>
  </si>
  <si>
    <r>
      <t>大阪府豊中市穂積二丁目</t>
    </r>
    <r>
      <rPr>
        <sz val="9"/>
        <rFont val="Century"/>
        <family val="1"/>
      </rPr>
      <t>13</t>
    </r>
    <r>
      <rPr>
        <sz val="9"/>
        <rFont val="ＭＳ 明朝"/>
        <family val="1"/>
      </rPr>
      <t>番</t>
    </r>
    <r>
      <rPr>
        <sz val="9"/>
        <rFont val="Century"/>
        <family val="1"/>
      </rPr>
      <t>1</t>
    </r>
    <r>
      <rPr>
        <sz val="9"/>
        <rFont val="ＭＳ 明朝"/>
        <family val="1"/>
      </rPr>
      <t>号</t>
    </r>
  </si>
  <si>
    <r>
      <t>〒</t>
    </r>
    <r>
      <rPr>
        <sz val="9"/>
        <rFont val="Century"/>
        <family val="1"/>
      </rPr>
      <t>547-0003</t>
    </r>
  </si>
  <si>
    <t>そんぽの家　平野</t>
  </si>
  <si>
    <r>
      <t>大阪府大阪市平野区加美南四丁目</t>
    </r>
    <r>
      <rPr>
        <sz val="9"/>
        <rFont val="Century"/>
        <family val="1"/>
      </rPr>
      <t>4</t>
    </r>
    <r>
      <rPr>
        <sz val="9"/>
        <rFont val="ＭＳ 明朝"/>
        <family val="1"/>
      </rPr>
      <t>番</t>
    </r>
    <r>
      <rPr>
        <sz val="9"/>
        <rFont val="Century"/>
        <family val="1"/>
      </rPr>
      <t>5</t>
    </r>
    <r>
      <rPr>
        <sz val="9"/>
        <rFont val="ＭＳ 明朝"/>
        <family val="1"/>
      </rPr>
      <t>号</t>
    </r>
  </si>
  <si>
    <t>東大阪市</t>
  </si>
  <si>
    <r>
      <t>〒</t>
    </r>
    <r>
      <rPr>
        <sz val="9"/>
        <rFont val="Century"/>
        <family val="1"/>
      </rPr>
      <t>579-8003</t>
    </r>
  </si>
  <si>
    <t>そんぽの家　東大阪日下</t>
  </si>
  <si>
    <r>
      <t>大阪府東大阪市日下町五丁目</t>
    </r>
    <r>
      <rPr>
        <sz val="9"/>
        <rFont val="Century"/>
        <family val="1"/>
      </rPr>
      <t>4</t>
    </r>
    <r>
      <rPr>
        <sz val="9"/>
        <rFont val="ＭＳ 明朝"/>
        <family val="1"/>
      </rPr>
      <t>番</t>
    </r>
    <r>
      <rPr>
        <sz val="9"/>
        <rFont val="Century"/>
        <family val="1"/>
      </rPr>
      <t>31</t>
    </r>
    <r>
      <rPr>
        <sz val="9"/>
        <rFont val="ＭＳ 明朝"/>
        <family val="1"/>
      </rPr>
      <t>号</t>
    </r>
  </si>
  <si>
    <r>
      <t>〒</t>
    </r>
    <r>
      <rPr>
        <sz val="9"/>
        <rFont val="Century"/>
        <family val="1"/>
      </rPr>
      <t>581-0823</t>
    </r>
  </si>
  <si>
    <t>そんぽの家　八尾北</t>
  </si>
  <si>
    <r>
      <t>大阪府八尾市桂町六丁目</t>
    </r>
    <r>
      <rPr>
        <sz val="9"/>
        <rFont val="Century"/>
        <family val="1"/>
      </rPr>
      <t>15</t>
    </r>
  </si>
  <si>
    <r>
      <t>〒</t>
    </r>
    <r>
      <rPr>
        <sz val="9"/>
        <rFont val="Century"/>
        <family val="1"/>
      </rPr>
      <t>561-0855</t>
    </r>
  </si>
  <si>
    <t>そんぽの家　豊中野田</t>
  </si>
  <si>
    <r>
      <t>大阪府豊中市野田町</t>
    </r>
    <r>
      <rPr>
        <sz val="9"/>
        <rFont val="Century"/>
        <family val="1"/>
      </rPr>
      <t>20</t>
    </r>
    <r>
      <rPr>
        <sz val="9"/>
        <rFont val="ＭＳ 明朝"/>
        <family val="1"/>
      </rPr>
      <t>番</t>
    </r>
    <r>
      <rPr>
        <sz val="9"/>
        <rFont val="Century"/>
        <family val="1"/>
      </rPr>
      <t>1</t>
    </r>
    <r>
      <rPr>
        <sz val="9"/>
        <rFont val="ＭＳ 明朝"/>
        <family val="1"/>
      </rPr>
      <t>号</t>
    </r>
  </si>
  <si>
    <r>
      <t>〒</t>
    </r>
    <r>
      <rPr>
        <sz val="9"/>
        <rFont val="Century"/>
        <family val="1"/>
      </rPr>
      <t>567-0861</t>
    </r>
  </si>
  <si>
    <t>そんぽの家　茨木東奈良</t>
  </si>
  <si>
    <r>
      <t>大阪府茨木市東奈良三丁目</t>
    </r>
    <r>
      <rPr>
        <sz val="9"/>
        <rFont val="Century"/>
        <family val="1"/>
      </rPr>
      <t>8-13</t>
    </r>
  </si>
  <si>
    <r>
      <t>〒</t>
    </r>
    <r>
      <rPr>
        <sz val="9"/>
        <rFont val="Century"/>
        <family val="1"/>
      </rPr>
      <t>574-0064</t>
    </r>
  </si>
  <si>
    <t>そんぽの家　住道</t>
  </si>
  <si>
    <r>
      <t>大阪府大東市御領一丁目</t>
    </r>
    <r>
      <rPr>
        <sz val="9"/>
        <rFont val="Century"/>
        <family val="1"/>
      </rPr>
      <t>7</t>
    </r>
    <r>
      <rPr>
        <sz val="9"/>
        <rFont val="ＭＳ 明朝"/>
        <family val="1"/>
      </rPr>
      <t>番</t>
    </r>
    <r>
      <rPr>
        <sz val="9"/>
        <rFont val="Century"/>
        <family val="1"/>
      </rPr>
      <t>22</t>
    </r>
    <r>
      <rPr>
        <sz val="9"/>
        <rFont val="ＭＳ 明朝"/>
        <family val="1"/>
      </rPr>
      <t>号</t>
    </r>
  </si>
  <si>
    <r>
      <t>〒</t>
    </r>
    <r>
      <rPr>
        <sz val="9"/>
        <rFont val="Century"/>
        <family val="1"/>
      </rPr>
      <t>561-0835</t>
    </r>
  </si>
  <si>
    <t>そんぽの家　豊中庄本町</t>
  </si>
  <si>
    <r>
      <t>大阪府豊中市庄本町三丁目</t>
    </r>
    <r>
      <rPr>
        <sz val="9"/>
        <rFont val="Century"/>
        <family val="1"/>
      </rPr>
      <t>9</t>
    </r>
    <r>
      <rPr>
        <sz val="9"/>
        <rFont val="ＭＳ 明朝"/>
        <family val="1"/>
      </rPr>
      <t>番</t>
    </r>
    <r>
      <rPr>
        <sz val="9"/>
        <rFont val="Century"/>
        <family val="1"/>
      </rPr>
      <t>20</t>
    </r>
    <r>
      <rPr>
        <sz val="9"/>
        <rFont val="ＭＳ 明朝"/>
        <family val="1"/>
      </rPr>
      <t>号</t>
    </r>
  </si>
  <si>
    <r>
      <t>〒</t>
    </r>
    <r>
      <rPr>
        <sz val="9"/>
        <rFont val="Century"/>
        <family val="1"/>
      </rPr>
      <t>547-0012</t>
    </r>
  </si>
  <si>
    <t>そんぽの家　平野長吉</t>
  </si>
  <si>
    <r>
      <t>大阪府大阪市平野区長吉六反一丁目</t>
    </r>
    <r>
      <rPr>
        <sz val="9"/>
        <rFont val="Century"/>
        <family val="1"/>
      </rPr>
      <t>11</t>
    </r>
    <r>
      <rPr>
        <sz val="9"/>
        <rFont val="ＭＳ 明朝"/>
        <family val="1"/>
      </rPr>
      <t>番</t>
    </r>
    <r>
      <rPr>
        <sz val="9"/>
        <rFont val="Century"/>
        <family val="1"/>
      </rPr>
      <t>31</t>
    </r>
    <r>
      <rPr>
        <sz val="9"/>
        <rFont val="ＭＳ 明朝"/>
        <family val="1"/>
      </rPr>
      <t>号</t>
    </r>
  </si>
  <si>
    <r>
      <t>〒</t>
    </r>
    <r>
      <rPr>
        <sz val="9"/>
        <rFont val="Century"/>
        <family val="1"/>
      </rPr>
      <t>572-0853</t>
    </r>
  </si>
  <si>
    <t>そんぽの家　星田</t>
  </si>
  <si>
    <r>
      <t>大阪府寝屋川市大谷町</t>
    </r>
    <r>
      <rPr>
        <sz val="9"/>
        <rFont val="Century"/>
        <family val="1"/>
      </rPr>
      <t>9</t>
    </r>
    <r>
      <rPr>
        <sz val="9"/>
        <rFont val="ＭＳ 明朝"/>
        <family val="1"/>
      </rPr>
      <t>番</t>
    </r>
    <r>
      <rPr>
        <sz val="9"/>
        <rFont val="Century"/>
        <family val="1"/>
      </rPr>
      <t>3</t>
    </r>
    <r>
      <rPr>
        <sz val="9"/>
        <rFont val="ＭＳ 明朝"/>
        <family val="1"/>
      </rPr>
      <t>号</t>
    </r>
  </si>
  <si>
    <r>
      <t>〒</t>
    </r>
    <r>
      <rPr>
        <sz val="9"/>
        <rFont val="Century"/>
        <family val="1"/>
      </rPr>
      <t>544-0013</t>
    </r>
  </si>
  <si>
    <t>そんぽの家　生野巽中</t>
  </si>
  <si>
    <r>
      <t>大阪府大阪市生野区巽中四丁目</t>
    </r>
    <r>
      <rPr>
        <sz val="9"/>
        <rFont val="Century"/>
        <family val="1"/>
      </rPr>
      <t>6</t>
    </r>
    <r>
      <rPr>
        <sz val="9"/>
        <rFont val="ＭＳ 明朝"/>
        <family val="1"/>
      </rPr>
      <t>番</t>
    </r>
    <r>
      <rPr>
        <sz val="9"/>
        <rFont val="Century"/>
        <family val="1"/>
      </rPr>
      <t>25</t>
    </r>
    <r>
      <rPr>
        <sz val="9"/>
        <rFont val="ＭＳ 明朝"/>
        <family val="1"/>
      </rPr>
      <t>号</t>
    </r>
  </si>
  <si>
    <r>
      <t>〒</t>
    </r>
    <r>
      <rPr>
        <sz val="9"/>
        <rFont val="Century"/>
        <family val="1"/>
      </rPr>
      <t>558-0032</t>
    </r>
  </si>
  <si>
    <t>そんぽの家　住吉遠里小野</t>
  </si>
  <si>
    <r>
      <t>大阪府大阪市住吉区遠里小野三丁目</t>
    </r>
    <r>
      <rPr>
        <sz val="9"/>
        <rFont val="Century"/>
        <family val="1"/>
      </rPr>
      <t>10</t>
    </r>
    <r>
      <rPr>
        <sz val="9"/>
        <rFont val="ＭＳ 明朝"/>
        <family val="1"/>
      </rPr>
      <t>番</t>
    </r>
    <r>
      <rPr>
        <sz val="9"/>
        <rFont val="Century"/>
        <family val="1"/>
      </rPr>
      <t>3</t>
    </r>
    <r>
      <rPr>
        <sz val="9"/>
        <rFont val="ＭＳ 明朝"/>
        <family val="1"/>
      </rPr>
      <t>号</t>
    </r>
  </si>
  <si>
    <r>
      <t>〒</t>
    </r>
    <r>
      <rPr>
        <sz val="9"/>
        <rFont val="Century"/>
        <family val="1"/>
      </rPr>
      <t>572-0029</t>
    </r>
  </si>
  <si>
    <t>そんぽの家　寝屋川寿町</t>
  </si>
  <si>
    <r>
      <t>大阪府寝屋川市寿町</t>
    </r>
    <r>
      <rPr>
        <sz val="9"/>
        <rFont val="Century"/>
        <family val="1"/>
      </rPr>
      <t>53</t>
    </r>
    <r>
      <rPr>
        <sz val="9"/>
        <rFont val="ＭＳ 明朝"/>
        <family val="1"/>
      </rPr>
      <t>番</t>
    </r>
    <r>
      <rPr>
        <sz val="9"/>
        <rFont val="Century"/>
        <family val="1"/>
      </rPr>
      <t>8</t>
    </r>
    <r>
      <rPr>
        <sz val="9"/>
        <rFont val="ＭＳ 明朝"/>
        <family val="1"/>
      </rPr>
      <t>号</t>
    </r>
  </si>
  <si>
    <r>
      <t>〒</t>
    </r>
    <r>
      <rPr>
        <sz val="9"/>
        <rFont val="Century"/>
        <family val="1"/>
      </rPr>
      <t>565-0821</t>
    </r>
  </si>
  <si>
    <t>そんぽの家　万博公園</t>
  </si>
  <si>
    <r>
      <t>大阪府吹田市山田東三丁目</t>
    </r>
    <r>
      <rPr>
        <sz val="9"/>
        <rFont val="Century"/>
        <family val="1"/>
      </rPr>
      <t>28</t>
    </r>
    <r>
      <rPr>
        <sz val="9"/>
        <rFont val="ＭＳ 明朝"/>
        <family val="1"/>
      </rPr>
      <t>番</t>
    </r>
    <r>
      <rPr>
        <sz val="9"/>
        <rFont val="Century"/>
        <family val="1"/>
      </rPr>
      <t>11</t>
    </r>
    <r>
      <rPr>
        <sz val="9"/>
        <rFont val="ＭＳ 明朝"/>
        <family val="1"/>
      </rPr>
      <t>号</t>
    </r>
  </si>
  <si>
    <r>
      <t>〒</t>
    </r>
    <r>
      <rPr>
        <sz val="9"/>
        <rFont val="Century"/>
        <family val="1"/>
      </rPr>
      <t>562-0005</t>
    </r>
  </si>
  <si>
    <t>そんぽの家　箕面</t>
  </si>
  <si>
    <r>
      <t>大阪府箕面市新稲五丁目</t>
    </r>
    <r>
      <rPr>
        <sz val="9"/>
        <rFont val="Century"/>
        <family val="1"/>
      </rPr>
      <t>16</t>
    </r>
    <r>
      <rPr>
        <sz val="9"/>
        <rFont val="ＭＳ 明朝"/>
        <family val="1"/>
      </rPr>
      <t>番</t>
    </r>
    <r>
      <rPr>
        <sz val="9"/>
        <rFont val="Century"/>
        <family val="1"/>
      </rPr>
      <t>50</t>
    </r>
    <r>
      <rPr>
        <sz val="9"/>
        <rFont val="ＭＳ 明朝"/>
        <family val="1"/>
      </rPr>
      <t>号</t>
    </r>
  </si>
  <si>
    <r>
      <t>〒</t>
    </r>
    <r>
      <rPr>
        <sz val="9"/>
        <rFont val="Century"/>
        <family val="1"/>
      </rPr>
      <t>559-0012</t>
    </r>
  </si>
  <si>
    <t>そんぽの家　北加賀屋</t>
  </si>
  <si>
    <r>
      <t>大阪府大阪市住之江区東加賀屋一丁目</t>
    </r>
    <r>
      <rPr>
        <sz val="9"/>
        <rFont val="Century"/>
        <family val="1"/>
      </rPr>
      <t>10</t>
    </r>
    <r>
      <rPr>
        <sz val="9"/>
        <rFont val="ＭＳ 明朝"/>
        <family val="1"/>
      </rPr>
      <t>番</t>
    </r>
    <r>
      <rPr>
        <sz val="9"/>
        <rFont val="Century"/>
        <family val="1"/>
      </rPr>
      <t>6</t>
    </r>
    <r>
      <rPr>
        <sz val="9"/>
        <rFont val="ＭＳ 明朝"/>
        <family val="1"/>
      </rPr>
      <t>号</t>
    </r>
  </si>
  <si>
    <r>
      <t>〒</t>
    </r>
    <r>
      <rPr>
        <sz val="9"/>
        <rFont val="Century"/>
        <family val="1"/>
      </rPr>
      <t>577-0002</t>
    </r>
  </si>
  <si>
    <t>そんぽの家　鶴見徳庵</t>
  </si>
  <si>
    <r>
      <t>大阪府東大阪市稲田上町二丁目</t>
    </r>
    <r>
      <rPr>
        <sz val="9"/>
        <rFont val="Century"/>
        <family val="1"/>
      </rPr>
      <t>2</t>
    </r>
    <r>
      <rPr>
        <sz val="9"/>
        <rFont val="ＭＳ 明朝"/>
        <family val="1"/>
      </rPr>
      <t>番</t>
    </r>
    <r>
      <rPr>
        <sz val="9"/>
        <rFont val="Century"/>
        <family val="1"/>
      </rPr>
      <t>53</t>
    </r>
    <r>
      <rPr>
        <sz val="9"/>
        <rFont val="ＭＳ 明朝"/>
        <family val="1"/>
      </rPr>
      <t>号</t>
    </r>
  </si>
  <si>
    <r>
      <t>〒</t>
    </r>
    <r>
      <rPr>
        <sz val="9"/>
        <rFont val="Century"/>
        <family val="1"/>
      </rPr>
      <t>538-0051</t>
    </r>
  </si>
  <si>
    <t>そんぽの家　鶴見緑地</t>
  </si>
  <si>
    <r>
      <t>大阪府大阪市鶴見区諸口五丁目浜</t>
    </r>
    <r>
      <rPr>
        <sz val="9"/>
        <rFont val="Century"/>
        <family val="1"/>
      </rPr>
      <t>6</t>
    </r>
    <r>
      <rPr>
        <sz val="9"/>
        <rFont val="ＭＳ 明朝"/>
        <family val="1"/>
      </rPr>
      <t>番</t>
    </r>
    <r>
      <rPr>
        <sz val="9"/>
        <rFont val="Century"/>
        <family val="1"/>
      </rPr>
      <t>10</t>
    </r>
    <r>
      <rPr>
        <sz val="9"/>
        <rFont val="ＭＳ 明朝"/>
        <family val="1"/>
      </rPr>
      <t>号</t>
    </r>
  </si>
  <si>
    <t>堺市</t>
  </si>
  <si>
    <r>
      <t>〒</t>
    </r>
    <r>
      <rPr>
        <sz val="9"/>
        <rFont val="Century"/>
        <family val="1"/>
      </rPr>
      <t>592-8334</t>
    </r>
  </si>
  <si>
    <t>そんぽの家　堺浜寺</t>
  </si>
  <si>
    <r>
      <t>大阪府堺市西区浜寺石津町中四丁</t>
    </r>
    <r>
      <rPr>
        <sz val="9"/>
        <rFont val="Century"/>
        <family val="1"/>
      </rPr>
      <t>1-15</t>
    </r>
  </si>
  <si>
    <r>
      <t>〒</t>
    </r>
    <r>
      <rPr>
        <sz val="9"/>
        <rFont val="Century"/>
        <family val="1"/>
      </rPr>
      <t>579-8015</t>
    </r>
  </si>
  <si>
    <t>そんぽの家　新石切</t>
  </si>
  <si>
    <r>
      <t>大阪府東大阪市北石切町</t>
    </r>
    <r>
      <rPr>
        <sz val="9"/>
        <rFont val="Century"/>
        <family val="1"/>
      </rPr>
      <t>6</t>
    </r>
    <r>
      <rPr>
        <sz val="9"/>
        <rFont val="ＭＳ 明朝"/>
        <family val="1"/>
      </rPr>
      <t>番</t>
    </r>
    <r>
      <rPr>
        <sz val="9"/>
        <rFont val="Century"/>
        <family val="1"/>
      </rPr>
      <t>25</t>
    </r>
    <r>
      <rPr>
        <sz val="9"/>
        <rFont val="ＭＳ 明朝"/>
        <family val="1"/>
      </rPr>
      <t>号</t>
    </r>
  </si>
  <si>
    <r>
      <t>〒</t>
    </r>
    <r>
      <rPr>
        <sz val="9"/>
        <rFont val="Century"/>
        <family val="1"/>
      </rPr>
      <t>590-0105</t>
    </r>
  </si>
  <si>
    <t>そんぽの家　泉北</t>
  </si>
  <si>
    <r>
      <t>大阪府堺市南区竹城台三丁</t>
    </r>
    <r>
      <rPr>
        <sz val="9"/>
        <rFont val="Century"/>
        <family val="1"/>
      </rPr>
      <t>22</t>
    </r>
    <r>
      <rPr>
        <sz val="9"/>
        <rFont val="ＭＳ 明朝"/>
        <family val="1"/>
      </rPr>
      <t>番</t>
    </r>
    <r>
      <rPr>
        <sz val="9"/>
        <rFont val="Century"/>
        <family val="1"/>
      </rPr>
      <t>4</t>
    </r>
    <r>
      <rPr>
        <sz val="9"/>
        <rFont val="ＭＳ 明朝"/>
        <family val="1"/>
      </rPr>
      <t>号</t>
    </r>
  </si>
  <si>
    <r>
      <t>〒</t>
    </r>
    <r>
      <rPr>
        <sz val="9"/>
        <rFont val="Century"/>
        <family val="1"/>
      </rPr>
      <t>557-0052</t>
    </r>
  </si>
  <si>
    <t>そんぽの家　岸里</t>
  </si>
  <si>
    <r>
      <t>大阪府大阪市西成区潮路一丁目</t>
    </r>
    <r>
      <rPr>
        <sz val="9"/>
        <rFont val="Century"/>
        <family val="1"/>
      </rPr>
      <t>5</t>
    </r>
    <r>
      <rPr>
        <sz val="9"/>
        <rFont val="ＭＳ 明朝"/>
        <family val="1"/>
      </rPr>
      <t>番</t>
    </r>
    <r>
      <rPr>
        <sz val="9"/>
        <rFont val="Century"/>
        <family val="1"/>
      </rPr>
      <t>28</t>
    </r>
    <r>
      <rPr>
        <sz val="9"/>
        <rFont val="ＭＳ 明朝"/>
        <family val="1"/>
      </rPr>
      <t>号</t>
    </r>
  </si>
  <si>
    <r>
      <t>〒</t>
    </r>
    <r>
      <rPr>
        <sz val="9"/>
        <rFont val="Century"/>
        <family val="1"/>
      </rPr>
      <t>552-0011</t>
    </r>
  </si>
  <si>
    <t>そんぽの家　弁天町</t>
  </si>
  <si>
    <r>
      <t>大阪府大阪市港区南市岡二丁目</t>
    </r>
    <r>
      <rPr>
        <sz val="9"/>
        <rFont val="Century"/>
        <family val="1"/>
      </rPr>
      <t>5</t>
    </r>
    <r>
      <rPr>
        <sz val="9"/>
        <rFont val="ＭＳ 明朝"/>
        <family val="1"/>
      </rPr>
      <t>番</t>
    </r>
    <r>
      <rPr>
        <sz val="9"/>
        <rFont val="Century"/>
        <family val="1"/>
      </rPr>
      <t>9</t>
    </r>
    <r>
      <rPr>
        <sz val="9"/>
        <rFont val="ＭＳ 明朝"/>
        <family val="1"/>
      </rPr>
      <t>号</t>
    </r>
  </si>
  <si>
    <r>
      <t>〒</t>
    </r>
    <r>
      <rPr>
        <sz val="9"/>
        <rFont val="Century"/>
        <family val="1"/>
      </rPr>
      <t>557-0015</t>
    </r>
  </si>
  <si>
    <t>そんぽの家　天下茶屋駅前</t>
  </si>
  <si>
    <r>
      <t>大阪府大阪市西成区花園南二丁目</t>
    </r>
    <r>
      <rPr>
        <sz val="9"/>
        <rFont val="Century"/>
        <family val="1"/>
      </rPr>
      <t>5</t>
    </r>
    <r>
      <rPr>
        <sz val="9"/>
        <rFont val="ＭＳ 明朝"/>
        <family val="1"/>
      </rPr>
      <t>番</t>
    </r>
    <r>
      <rPr>
        <sz val="9"/>
        <rFont val="Century"/>
        <family val="1"/>
      </rPr>
      <t>1</t>
    </r>
    <r>
      <rPr>
        <sz val="9"/>
        <rFont val="ＭＳ 明朝"/>
        <family val="1"/>
      </rPr>
      <t>号</t>
    </r>
  </si>
  <si>
    <r>
      <t>〒</t>
    </r>
    <r>
      <rPr>
        <sz val="9"/>
        <rFont val="Century"/>
        <family val="1"/>
      </rPr>
      <t>599-8124</t>
    </r>
  </si>
  <si>
    <t>そんぽの家　狭山</t>
  </si>
  <si>
    <r>
      <t>大阪府堺市東区南野田</t>
    </r>
    <r>
      <rPr>
        <sz val="9"/>
        <rFont val="Century"/>
        <family val="1"/>
      </rPr>
      <t>548</t>
    </r>
    <r>
      <rPr>
        <sz val="9"/>
        <rFont val="ＭＳ 明朝"/>
        <family val="1"/>
      </rPr>
      <t>番地の</t>
    </r>
    <r>
      <rPr>
        <sz val="9"/>
        <rFont val="Century"/>
        <family val="1"/>
      </rPr>
      <t>1</t>
    </r>
  </si>
  <si>
    <r>
      <t>〒</t>
    </r>
    <r>
      <rPr>
        <sz val="9"/>
        <rFont val="Century"/>
        <family val="1"/>
      </rPr>
      <t>556-0023</t>
    </r>
  </si>
  <si>
    <t>そんぽの家　難波稲荷</t>
  </si>
  <si>
    <r>
      <t>大阪府大阪市浪速区稲荷一丁目</t>
    </r>
    <r>
      <rPr>
        <sz val="9"/>
        <rFont val="Century"/>
        <family val="1"/>
      </rPr>
      <t>12</t>
    </r>
    <r>
      <rPr>
        <sz val="9"/>
        <rFont val="ＭＳ 明朝"/>
        <family val="1"/>
      </rPr>
      <t>番</t>
    </r>
    <r>
      <rPr>
        <sz val="9"/>
        <rFont val="Century"/>
        <family val="1"/>
      </rPr>
      <t>7</t>
    </r>
    <r>
      <rPr>
        <sz val="9"/>
        <rFont val="ＭＳ 明朝"/>
        <family val="1"/>
      </rPr>
      <t>号</t>
    </r>
  </si>
  <si>
    <r>
      <t>〒</t>
    </r>
    <r>
      <rPr>
        <sz val="9"/>
        <rFont val="Century"/>
        <family val="1"/>
      </rPr>
      <t>532-0031</t>
    </r>
  </si>
  <si>
    <t>そんぽの家　加島駅前</t>
  </si>
  <si>
    <r>
      <t>大阪府大阪市淀川区加島三丁目中</t>
    </r>
    <r>
      <rPr>
        <sz val="9"/>
        <rFont val="Century"/>
        <family val="1"/>
      </rPr>
      <t>2</t>
    </r>
    <r>
      <rPr>
        <sz val="9"/>
        <rFont val="ＭＳ 明朝"/>
        <family val="1"/>
      </rPr>
      <t>番</t>
    </r>
    <r>
      <rPr>
        <sz val="9"/>
        <rFont val="Century"/>
        <family val="1"/>
      </rPr>
      <t>19</t>
    </r>
    <r>
      <rPr>
        <sz val="9"/>
        <rFont val="ＭＳ 明朝"/>
        <family val="1"/>
      </rPr>
      <t>号</t>
    </r>
  </si>
  <si>
    <r>
      <t>〒</t>
    </r>
    <r>
      <rPr>
        <sz val="9"/>
        <rFont val="Century"/>
        <family val="1"/>
      </rPr>
      <t>570-0045</t>
    </r>
  </si>
  <si>
    <t>そんぽの家　守口南</t>
  </si>
  <si>
    <r>
      <t>大阪府守口市南寺方中通一丁目</t>
    </r>
    <r>
      <rPr>
        <sz val="9"/>
        <rFont val="Century"/>
        <family val="1"/>
      </rPr>
      <t>7</t>
    </r>
    <r>
      <rPr>
        <sz val="9"/>
        <rFont val="ＭＳ 明朝"/>
        <family val="1"/>
      </rPr>
      <t>番</t>
    </r>
    <r>
      <rPr>
        <sz val="9"/>
        <rFont val="Century"/>
        <family val="1"/>
      </rPr>
      <t>27</t>
    </r>
    <r>
      <rPr>
        <sz val="9"/>
        <rFont val="ＭＳ 明朝"/>
        <family val="1"/>
      </rPr>
      <t>号</t>
    </r>
  </si>
  <si>
    <r>
      <t>〒</t>
    </r>
    <r>
      <rPr>
        <sz val="9"/>
        <rFont val="Century"/>
        <family val="1"/>
      </rPr>
      <t>567-0854</t>
    </r>
  </si>
  <si>
    <t>そんぽの家　茨木島</t>
  </si>
  <si>
    <r>
      <t>大阪府茨木市島四丁目</t>
    </r>
    <r>
      <rPr>
        <sz val="9"/>
        <rFont val="Century"/>
        <family val="1"/>
      </rPr>
      <t>8</t>
    </r>
    <r>
      <rPr>
        <sz val="9"/>
        <rFont val="ＭＳ 明朝"/>
        <family val="1"/>
      </rPr>
      <t>番</t>
    </r>
    <r>
      <rPr>
        <sz val="9"/>
        <rFont val="Century"/>
        <family val="1"/>
      </rPr>
      <t>8</t>
    </r>
    <r>
      <rPr>
        <sz val="9"/>
        <rFont val="ＭＳ 明朝"/>
        <family val="1"/>
      </rPr>
      <t>号</t>
    </r>
  </si>
  <si>
    <r>
      <t>〒</t>
    </r>
    <r>
      <rPr>
        <sz val="9"/>
        <rFont val="Century"/>
        <family val="1"/>
      </rPr>
      <t>543-0024</t>
    </r>
  </si>
  <si>
    <t>そんぽの家　真田山</t>
  </si>
  <si>
    <r>
      <t>大阪府大阪市天王寺区舟橋町</t>
    </r>
    <r>
      <rPr>
        <sz val="9"/>
        <rFont val="Century"/>
        <family val="1"/>
      </rPr>
      <t>3</t>
    </r>
    <r>
      <rPr>
        <sz val="9"/>
        <rFont val="ＭＳ 明朝"/>
        <family val="1"/>
      </rPr>
      <t>番</t>
    </r>
    <r>
      <rPr>
        <sz val="9"/>
        <rFont val="Century"/>
        <family val="1"/>
      </rPr>
      <t>4</t>
    </r>
    <r>
      <rPr>
        <sz val="9"/>
        <rFont val="ＭＳ 明朝"/>
        <family val="1"/>
      </rPr>
      <t>号</t>
    </r>
  </si>
  <si>
    <r>
      <t>〒</t>
    </r>
    <r>
      <rPr>
        <sz val="9"/>
        <rFont val="Century"/>
        <family val="1"/>
      </rPr>
      <t>545-0014</t>
    </r>
  </si>
  <si>
    <t>そんぽの家　西田辺駅前</t>
  </si>
  <si>
    <r>
      <t>大阪府大阪市阿倍野区西田辺町一丁目</t>
    </r>
    <r>
      <rPr>
        <sz val="9"/>
        <rFont val="Century"/>
        <family val="1"/>
      </rPr>
      <t>1</t>
    </r>
    <r>
      <rPr>
        <sz val="9"/>
        <rFont val="ＭＳ 明朝"/>
        <family val="1"/>
      </rPr>
      <t>番</t>
    </r>
    <r>
      <rPr>
        <sz val="9"/>
        <rFont val="Century"/>
        <family val="1"/>
      </rPr>
      <t>21</t>
    </r>
    <r>
      <rPr>
        <sz val="9"/>
        <rFont val="ＭＳ 明朝"/>
        <family val="1"/>
      </rPr>
      <t>号</t>
    </r>
  </si>
  <si>
    <r>
      <t>〒</t>
    </r>
    <r>
      <rPr>
        <sz val="9"/>
        <rFont val="Century"/>
        <family val="1"/>
      </rPr>
      <t>534-0002</t>
    </r>
  </si>
  <si>
    <t>そんぽの家　城北</t>
  </si>
  <si>
    <r>
      <t>大阪府大阪市都島区大東町三丁目</t>
    </r>
    <r>
      <rPr>
        <sz val="9"/>
        <rFont val="Century"/>
        <family val="1"/>
      </rPr>
      <t>5</t>
    </r>
    <r>
      <rPr>
        <sz val="9"/>
        <rFont val="ＭＳ 明朝"/>
        <family val="1"/>
      </rPr>
      <t>番</t>
    </r>
    <r>
      <rPr>
        <sz val="9"/>
        <rFont val="Century"/>
        <family val="1"/>
      </rPr>
      <t>19</t>
    </r>
    <r>
      <rPr>
        <sz val="9"/>
        <rFont val="ＭＳ 明朝"/>
        <family val="1"/>
      </rPr>
      <t>号</t>
    </r>
  </si>
  <si>
    <r>
      <t>〒</t>
    </r>
    <r>
      <rPr>
        <sz val="9"/>
        <rFont val="Century"/>
        <family val="1"/>
      </rPr>
      <t>544-0023</t>
    </r>
  </si>
  <si>
    <t>そんぽの家　生野林寺</t>
  </si>
  <si>
    <r>
      <t>大阪府大阪市生野区林寺三丁目</t>
    </r>
    <r>
      <rPr>
        <sz val="9"/>
        <rFont val="Century"/>
        <family val="1"/>
      </rPr>
      <t>1</t>
    </r>
    <r>
      <rPr>
        <sz val="9"/>
        <rFont val="ＭＳ 明朝"/>
        <family val="1"/>
      </rPr>
      <t>番</t>
    </r>
    <r>
      <rPr>
        <sz val="9"/>
        <rFont val="Century"/>
        <family val="1"/>
      </rPr>
      <t>15</t>
    </r>
    <r>
      <rPr>
        <sz val="9"/>
        <rFont val="ＭＳ 明朝"/>
        <family val="1"/>
      </rPr>
      <t>号</t>
    </r>
  </si>
  <si>
    <r>
      <t>〒</t>
    </r>
    <r>
      <rPr>
        <sz val="9"/>
        <rFont val="Century"/>
        <family val="1"/>
      </rPr>
      <t>573-0065</t>
    </r>
  </si>
  <si>
    <t>そんぽの家　枚方西</t>
  </si>
  <si>
    <t>大阪府枚方市出口一丁目5番50号</t>
  </si>
  <si>
    <r>
      <rPr>
        <sz val="9"/>
        <rFont val="ＭＳ 明朝"/>
        <family val="1"/>
      </rPr>
      <t>〒</t>
    </r>
    <r>
      <rPr>
        <sz val="9"/>
        <rFont val="Century"/>
        <family val="1"/>
      </rPr>
      <t>576-0052</t>
    </r>
  </si>
  <si>
    <t>そんぽの家　交野駅前</t>
  </si>
  <si>
    <r>
      <rPr>
        <sz val="9"/>
        <rFont val="ＭＳ 明朝"/>
        <family val="1"/>
      </rPr>
      <t>大阪府交野市私部二丁目</t>
    </r>
    <r>
      <rPr>
        <sz val="9"/>
        <rFont val="Century"/>
        <family val="1"/>
      </rPr>
      <t>5</t>
    </r>
    <r>
      <rPr>
        <sz val="9"/>
        <rFont val="ＭＳ 明朝"/>
        <family val="1"/>
      </rPr>
      <t>番</t>
    </r>
    <r>
      <rPr>
        <sz val="9"/>
        <rFont val="Century"/>
        <family val="1"/>
      </rPr>
      <t>2</t>
    </r>
    <r>
      <rPr>
        <sz val="9"/>
        <rFont val="ＭＳ 明朝"/>
        <family val="1"/>
      </rPr>
      <t>号</t>
    </r>
  </si>
  <si>
    <r>
      <rPr>
        <sz val="9"/>
        <rFont val="ＭＳ 明朝"/>
        <family val="1"/>
      </rPr>
      <t>〒</t>
    </r>
    <r>
      <rPr>
        <sz val="9"/>
        <rFont val="Century"/>
        <family val="1"/>
      </rPr>
      <t>546-0041</t>
    </r>
  </si>
  <si>
    <t>そんぽの家　東住吉</t>
  </si>
  <si>
    <r>
      <rPr>
        <sz val="9"/>
        <rFont val="ＭＳ 明朝"/>
        <family val="1"/>
      </rPr>
      <t>大阪府大阪市東住吉区桑津一丁目</t>
    </r>
    <r>
      <rPr>
        <sz val="9"/>
        <rFont val="Century"/>
        <family val="1"/>
      </rPr>
      <t>7</t>
    </r>
    <r>
      <rPr>
        <sz val="9"/>
        <rFont val="ＭＳ 明朝"/>
        <family val="1"/>
      </rPr>
      <t>番</t>
    </r>
    <r>
      <rPr>
        <sz val="9"/>
        <rFont val="Century"/>
        <family val="1"/>
      </rPr>
      <t>30</t>
    </r>
    <r>
      <rPr>
        <sz val="9"/>
        <rFont val="ＭＳ 明朝"/>
        <family val="1"/>
      </rPr>
      <t>号</t>
    </r>
  </si>
  <si>
    <r>
      <rPr>
        <sz val="9"/>
        <rFont val="ＭＳ 明朝"/>
        <family val="1"/>
      </rPr>
      <t>〒</t>
    </r>
    <r>
      <rPr>
        <sz val="9"/>
        <rFont val="Century"/>
        <family val="1"/>
      </rPr>
      <t>552</t>
    </r>
    <r>
      <rPr>
        <sz val="9"/>
        <rFont val="ＭＳ 明朝"/>
        <family val="1"/>
      </rPr>
      <t>‒</t>
    </r>
    <r>
      <rPr>
        <sz val="9"/>
        <rFont val="Century"/>
        <family val="1"/>
      </rPr>
      <t>0012</t>
    </r>
  </si>
  <si>
    <t>ＳＯＭＰＯケア　ラヴィーレ弁天町</t>
  </si>
  <si>
    <r>
      <rPr>
        <sz val="9"/>
        <rFont val="ＭＳ 明朝"/>
        <family val="1"/>
      </rPr>
      <t>大阪府大阪市港区市岡一丁目</t>
    </r>
    <r>
      <rPr>
        <sz val="9"/>
        <rFont val="Century"/>
        <family val="1"/>
      </rPr>
      <t>2</t>
    </r>
    <r>
      <rPr>
        <sz val="9"/>
        <rFont val="ＭＳ 明朝"/>
        <family val="1"/>
      </rPr>
      <t>番</t>
    </r>
    <r>
      <rPr>
        <sz val="9"/>
        <rFont val="Century"/>
        <family val="1"/>
      </rPr>
      <t>24</t>
    </r>
    <r>
      <rPr>
        <sz val="9"/>
        <rFont val="ＭＳ 明朝"/>
        <family val="1"/>
      </rPr>
      <t>号</t>
    </r>
  </si>
  <si>
    <r>
      <rPr>
        <sz val="9"/>
        <rFont val="ＭＳ 明朝"/>
        <family val="1"/>
      </rPr>
      <t>〒</t>
    </r>
    <r>
      <rPr>
        <sz val="9"/>
        <rFont val="Century"/>
        <family val="1"/>
      </rPr>
      <t>550</t>
    </r>
    <r>
      <rPr>
        <sz val="9"/>
        <rFont val="ＭＳ 明朝"/>
        <family val="1"/>
      </rPr>
      <t>‒</t>
    </r>
    <r>
      <rPr>
        <sz val="9"/>
        <rFont val="Century"/>
        <family val="1"/>
      </rPr>
      <t>0015</t>
    </r>
  </si>
  <si>
    <t>ＳＯＭＰＯケア　ラヴィーレ南堀江</t>
  </si>
  <si>
    <r>
      <rPr>
        <sz val="9"/>
        <rFont val="ＭＳ 明朝"/>
        <family val="1"/>
      </rPr>
      <t>大阪府大阪市西区南堀江四丁目</t>
    </r>
    <r>
      <rPr>
        <sz val="9"/>
        <rFont val="Century"/>
        <family val="1"/>
      </rPr>
      <t>30</t>
    </r>
    <r>
      <rPr>
        <sz val="9"/>
        <rFont val="ＭＳ 明朝"/>
        <family val="1"/>
      </rPr>
      <t>番</t>
    </r>
    <r>
      <rPr>
        <sz val="9"/>
        <rFont val="Century"/>
        <family val="1"/>
      </rPr>
      <t>4</t>
    </r>
    <r>
      <rPr>
        <sz val="9"/>
        <rFont val="ＭＳ 明朝"/>
        <family val="1"/>
      </rPr>
      <t>号</t>
    </r>
  </si>
  <si>
    <t>（介護予防）認知症
対応型共同生活介護</t>
  </si>
  <si>
    <r>
      <t>〒</t>
    </r>
    <r>
      <rPr>
        <sz val="9"/>
        <rFont val="Century"/>
        <family val="1"/>
      </rPr>
      <t>561-0844</t>
    </r>
  </si>
  <si>
    <t>そんぽの家　豊中利倉</t>
  </si>
  <si>
    <r>
      <t>大阪府豊中市利倉西二丁目</t>
    </r>
    <r>
      <rPr>
        <sz val="9"/>
        <rFont val="Century"/>
        <family val="1"/>
      </rPr>
      <t>1</t>
    </r>
    <r>
      <rPr>
        <sz val="9"/>
        <rFont val="ＭＳ 明朝"/>
        <family val="1"/>
      </rPr>
      <t>番</t>
    </r>
    <r>
      <rPr>
        <sz val="9"/>
        <rFont val="Century"/>
        <family val="1"/>
      </rPr>
      <t>1</t>
    </r>
    <r>
      <rPr>
        <sz val="9"/>
        <rFont val="ＭＳ 明朝"/>
        <family val="1"/>
      </rPr>
      <t>号</t>
    </r>
  </si>
  <si>
    <r>
      <t>〒</t>
    </r>
    <r>
      <rPr>
        <sz val="9"/>
        <rFont val="Century"/>
        <family val="1"/>
      </rPr>
      <t>571-0002</t>
    </r>
  </si>
  <si>
    <t>そんぽの家ＧＨ門真</t>
  </si>
  <si>
    <r>
      <t>大阪府門真市岸和田二丁目</t>
    </r>
    <r>
      <rPr>
        <sz val="9"/>
        <rFont val="Century"/>
        <family val="1"/>
      </rPr>
      <t>16</t>
    </r>
    <r>
      <rPr>
        <sz val="9"/>
        <rFont val="ＭＳ 明朝"/>
        <family val="1"/>
      </rPr>
      <t>番</t>
    </r>
    <r>
      <rPr>
        <sz val="9"/>
        <rFont val="Century"/>
        <family val="1"/>
      </rPr>
      <t>10</t>
    </r>
    <r>
      <rPr>
        <sz val="9"/>
        <rFont val="ＭＳ 明朝"/>
        <family val="1"/>
      </rPr>
      <t>号</t>
    </r>
  </si>
  <si>
    <t>居宅介護支援</t>
  </si>
  <si>
    <r>
      <t>〒</t>
    </r>
    <r>
      <rPr>
        <sz val="9"/>
        <rFont val="Century"/>
        <family val="1"/>
      </rPr>
      <t>561-0828</t>
    </r>
  </si>
  <si>
    <t>ＳＯＭＰＯケア　豊中　居宅介護支援</t>
  </si>
  <si>
    <r>
      <t>大阪府豊中市三和町一丁目</t>
    </r>
    <r>
      <rPr>
        <sz val="9"/>
        <rFont val="Century"/>
        <family val="1"/>
      </rPr>
      <t>2</t>
    </r>
    <r>
      <rPr>
        <sz val="9"/>
        <rFont val="ＭＳ 明朝"/>
        <family val="1"/>
      </rPr>
      <t>番</t>
    </r>
    <r>
      <rPr>
        <sz val="9"/>
        <rFont val="Century"/>
        <family val="1"/>
      </rPr>
      <t>23</t>
    </r>
    <r>
      <rPr>
        <sz val="9"/>
        <rFont val="ＭＳ 明朝"/>
        <family val="1"/>
      </rPr>
      <t>号</t>
    </r>
  </si>
  <si>
    <r>
      <t>〒</t>
    </r>
    <r>
      <rPr>
        <sz val="9"/>
        <rFont val="Century"/>
        <family val="1"/>
      </rPr>
      <t>562-0001</t>
    </r>
  </si>
  <si>
    <t>ＳＯＭＰＯケア　箕面唐池公園　居宅介護支援</t>
  </si>
  <si>
    <r>
      <t>大阪府箕面市箕面四丁目</t>
    </r>
    <r>
      <rPr>
        <sz val="9"/>
        <rFont val="Century"/>
        <family val="1"/>
      </rPr>
      <t>8</t>
    </r>
    <r>
      <rPr>
        <sz val="9"/>
        <rFont val="ＭＳ 明朝"/>
        <family val="1"/>
      </rPr>
      <t>番</t>
    </r>
    <r>
      <rPr>
        <sz val="9"/>
        <rFont val="Century"/>
        <family val="1"/>
      </rPr>
      <t>43</t>
    </r>
    <r>
      <rPr>
        <sz val="9"/>
        <rFont val="ＭＳ 明朝"/>
        <family val="1"/>
      </rPr>
      <t>号</t>
    </r>
  </si>
  <si>
    <t>居宅介護支援</t>
  </si>
  <si>
    <r>
      <t>〒</t>
    </r>
    <r>
      <rPr>
        <sz val="9"/>
        <rFont val="Century"/>
        <family val="1"/>
      </rPr>
      <t>533-0032</t>
    </r>
  </si>
  <si>
    <t>ＳＯＭＰＯケア　淡路駅前　居宅介護支援</t>
  </si>
  <si>
    <r>
      <t>大阪府大阪市東淀川区淡路三丁目</t>
    </r>
    <r>
      <rPr>
        <sz val="9"/>
        <rFont val="Century"/>
        <family val="1"/>
      </rPr>
      <t>20</t>
    </r>
    <r>
      <rPr>
        <sz val="9"/>
        <rFont val="ＭＳ 明朝"/>
        <family val="1"/>
      </rPr>
      <t>番</t>
    </r>
    <r>
      <rPr>
        <sz val="9"/>
        <rFont val="Century"/>
        <family val="1"/>
      </rPr>
      <t>26</t>
    </r>
    <r>
      <rPr>
        <sz val="9"/>
        <rFont val="ＭＳ 明朝"/>
        <family val="1"/>
      </rPr>
      <t>号</t>
    </r>
  </si>
  <si>
    <t>枚方市</t>
  </si>
  <si>
    <r>
      <t>〒</t>
    </r>
    <r>
      <rPr>
        <sz val="9"/>
        <rFont val="Century"/>
        <family val="1"/>
      </rPr>
      <t>573-0065</t>
    </r>
  </si>
  <si>
    <t>ＳＯＭＰＯケア　光善寺　居宅介護支援</t>
  </si>
  <si>
    <r>
      <t>大阪府枚方市出口一丁目</t>
    </r>
    <r>
      <rPr>
        <sz val="9"/>
        <rFont val="Century"/>
        <family val="1"/>
      </rPr>
      <t>5</t>
    </r>
    <r>
      <rPr>
        <sz val="9"/>
        <rFont val="ＭＳ 明朝"/>
        <family val="1"/>
      </rPr>
      <t>番</t>
    </r>
    <r>
      <rPr>
        <sz val="9"/>
        <rFont val="Century"/>
        <family val="1"/>
      </rPr>
      <t>25</t>
    </r>
    <r>
      <rPr>
        <sz val="9"/>
        <rFont val="ＭＳ 明朝"/>
        <family val="1"/>
      </rPr>
      <t>号</t>
    </r>
  </si>
  <si>
    <t>高槻市</t>
  </si>
  <si>
    <r>
      <t>〒</t>
    </r>
    <r>
      <rPr>
        <sz val="9"/>
        <rFont val="Century"/>
        <family val="1"/>
      </rPr>
      <t>569-0041</t>
    </r>
  </si>
  <si>
    <t>ＳＯＭＰＯケア　高槻南　居宅介護支援</t>
  </si>
  <si>
    <r>
      <t>大阪府高槻市北大樋町</t>
    </r>
    <r>
      <rPr>
        <sz val="9"/>
        <rFont val="Century"/>
        <family val="1"/>
      </rPr>
      <t>55</t>
    </r>
    <r>
      <rPr>
        <sz val="9"/>
        <rFont val="ＭＳ 明朝"/>
        <family val="1"/>
      </rPr>
      <t>番</t>
    </r>
    <r>
      <rPr>
        <sz val="9"/>
        <rFont val="Century"/>
        <family val="1"/>
      </rPr>
      <t>20</t>
    </r>
    <r>
      <rPr>
        <sz val="9"/>
        <rFont val="ＭＳ 明朝"/>
        <family val="1"/>
      </rPr>
      <t>号</t>
    </r>
  </si>
  <si>
    <r>
      <t>〒</t>
    </r>
    <r>
      <rPr>
        <sz val="9"/>
        <rFont val="Century"/>
        <family val="1"/>
      </rPr>
      <t>558-0001</t>
    </r>
  </si>
  <si>
    <t>ＳＯＭＰＯケア　長居　居宅介護支援</t>
  </si>
  <si>
    <r>
      <t>大阪府大阪市住吉区大領五丁目</t>
    </r>
    <r>
      <rPr>
        <sz val="9"/>
        <rFont val="Century"/>
        <family val="1"/>
      </rPr>
      <t>1</t>
    </r>
    <r>
      <rPr>
        <sz val="9"/>
        <rFont val="ＭＳ 明朝"/>
        <family val="1"/>
      </rPr>
      <t>番</t>
    </r>
    <r>
      <rPr>
        <sz val="9"/>
        <rFont val="Century"/>
        <family val="1"/>
      </rPr>
      <t>5</t>
    </r>
    <r>
      <rPr>
        <sz val="9"/>
        <rFont val="ＭＳ 明朝"/>
        <family val="1"/>
      </rPr>
      <t>号</t>
    </r>
  </si>
  <si>
    <r>
      <t>〒</t>
    </r>
    <r>
      <rPr>
        <sz val="9"/>
        <rFont val="Century"/>
        <family val="1"/>
      </rPr>
      <t>536-0012</t>
    </r>
  </si>
  <si>
    <t>ＳＯＭＰＯケア　城東天王田　居宅介護支援</t>
  </si>
  <si>
    <r>
      <t>大阪府大阪市城東区天王田</t>
    </r>
    <r>
      <rPr>
        <sz val="9"/>
        <rFont val="Century"/>
        <family val="1"/>
      </rPr>
      <t>17</t>
    </r>
    <r>
      <rPr>
        <sz val="9"/>
        <rFont val="ＭＳ 明朝"/>
        <family val="1"/>
      </rPr>
      <t>番</t>
    </r>
    <r>
      <rPr>
        <sz val="9"/>
        <rFont val="Century"/>
        <family val="1"/>
      </rPr>
      <t>19</t>
    </r>
    <r>
      <rPr>
        <sz val="9"/>
        <rFont val="ＭＳ 明朝"/>
        <family val="1"/>
      </rPr>
      <t>号</t>
    </r>
  </si>
  <si>
    <t>ＳＯＭＰＯケア　天下茶屋　居宅介護支援</t>
  </si>
  <si>
    <r>
      <t>大阪府大阪市西成区花園南二丁目</t>
    </r>
    <r>
      <rPr>
        <sz val="9"/>
        <rFont val="Century"/>
        <family val="1"/>
      </rPr>
      <t>5</t>
    </r>
    <r>
      <rPr>
        <sz val="9"/>
        <rFont val="ＭＳ 明朝"/>
        <family val="1"/>
      </rPr>
      <t>番</t>
    </r>
    <r>
      <rPr>
        <sz val="9"/>
        <rFont val="Century"/>
        <family val="1"/>
      </rPr>
      <t>10</t>
    </r>
    <r>
      <rPr>
        <sz val="9"/>
        <rFont val="ＭＳ 明朝"/>
        <family val="1"/>
      </rPr>
      <t>号</t>
    </r>
  </si>
  <si>
    <r>
      <t>〒</t>
    </r>
    <r>
      <rPr>
        <sz val="9"/>
        <rFont val="Century"/>
        <family val="1"/>
      </rPr>
      <t>590-0022</t>
    </r>
  </si>
  <si>
    <t>ＳＯＭＰＯケア　三国ヶ丘　居宅介護支援</t>
  </si>
  <si>
    <r>
      <t>大阪府堺市堺区中三国ケ丘町七丁</t>
    </r>
    <r>
      <rPr>
        <sz val="9"/>
        <rFont val="Century"/>
        <family val="1"/>
      </rPr>
      <t>1</t>
    </r>
    <r>
      <rPr>
        <sz val="9"/>
        <rFont val="ＭＳ 明朝"/>
        <family val="1"/>
      </rPr>
      <t>番</t>
    </r>
    <r>
      <rPr>
        <sz val="9"/>
        <rFont val="Century"/>
        <family val="1"/>
      </rPr>
      <t>9</t>
    </r>
  </si>
  <si>
    <r>
      <t>〒</t>
    </r>
    <r>
      <rPr>
        <sz val="9"/>
        <rFont val="Century"/>
        <family val="1"/>
      </rPr>
      <t>558-0004</t>
    </r>
  </si>
  <si>
    <t>ＳＯＭＰＯケア　長居公園　居宅介護支援</t>
  </si>
  <si>
    <r>
      <rPr>
        <sz val="9"/>
        <rFont val="ＭＳ 明朝"/>
        <family val="1"/>
      </rPr>
      <t>大阪府大阪市住吉区長居東三丁目</t>
    </r>
    <r>
      <rPr>
        <sz val="9"/>
        <rFont val="Century"/>
        <family val="1"/>
      </rPr>
      <t>18</t>
    </r>
    <r>
      <rPr>
        <sz val="9"/>
        <rFont val="ＭＳ 明朝"/>
        <family val="1"/>
      </rPr>
      <t>番</t>
    </r>
    <r>
      <rPr>
        <sz val="9"/>
        <rFont val="Century"/>
        <family val="1"/>
      </rPr>
      <t>33</t>
    </r>
    <r>
      <rPr>
        <sz val="9"/>
        <rFont val="ＭＳ 明朝"/>
        <family val="1"/>
      </rPr>
      <t>号</t>
    </r>
  </si>
  <si>
    <r>
      <t>〒</t>
    </r>
    <r>
      <rPr>
        <sz val="9"/>
        <rFont val="Century"/>
        <family val="1"/>
      </rPr>
      <t>546-0031</t>
    </r>
  </si>
  <si>
    <t>ＳＯＭＰＯケア　田辺　居宅介護支援</t>
  </si>
  <si>
    <r>
      <rPr>
        <sz val="9"/>
        <rFont val="ＭＳ 明朝"/>
        <family val="1"/>
      </rPr>
      <t>大阪府大阪市東住吉区田辺一丁目</t>
    </r>
    <r>
      <rPr>
        <sz val="9"/>
        <rFont val="Century"/>
        <family val="1"/>
      </rPr>
      <t>5</t>
    </r>
    <r>
      <rPr>
        <sz val="9"/>
        <rFont val="ＭＳ 明朝"/>
        <family val="1"/>
      </rPr>
      <t>番</t>
    </r>
    <r>
      <rPr>
        <sz val="9"/>
        <rFont val="Century"/>
        <family val="1"/>
      </rPr>
      <t>12</t>
    </r>
    <r>
      <rPr>
        <sz val="9"/>
        <rFont val="ＭＳ 明朝"/>
        <family val="1"/>
      </rPr>
      <t>号</t>
    </r>
  </si>
  <si>
    <r>
      <t>〒</t>
    </r>
    <r>
      <rPr>
        <sz val="9"/>
        <rFont val="Century"/>
        <family val="1"/>
      </rPr>
      <t>536-0021</t>
    </r>
  </si>
  <si>
    <t>ＳＯＭＰＯケア　諏訪　居宅介護支援</t>
  </si>
  <si>
    <r>
      <rPr>
        <sz val="9"/>
        <rFont val="ＭＳ 明朝"/>
        <family val="1"/>
      </rPr>
      <t>大阪府大阪市城東区諏訪二丁目</t>
    </r>
    <r>
      <rPr>
        <sz val="9"/>
        <rFont val="Century"/>
        <family val="1"/>
      </rPr>
      <t>5</t>
    </r>
    <r>
      <rPr>
        <sz val="9"/>
        <rFont val="ＭＳ 明朝"/>
        <family val="1"/>
      </rPr>
      <t>番</t>
    </r>
    <r>
      <rPr>
        <sz val="9"/>
        <rFont val="Century"/>
        <family val="1"/>
      </rPr>
      <t>25</t>
    </r>
    <r>
      <rPr>
        <sz val="9"/>
        <rFont val="ＭＳ 明朝"/>
        <family val="1"/>
      </rPr>
      <t>号</t>
    </r>
  </si>
  <si>
    <r>
      <rPr>
        <sz val="9"/>
        <rFont val="ＭＳ 明朝"/>
        <family val="1"/>
      </rPr>
      <t>〒</t>
    </r>
    <r>
      <rPr>
        <sz val="9"/>
        <rFont val="Century"/>
        <family val="1"/>
      </rPr>
      <t>565-0842</t>
    </r>
  </si>
  <si>
    <t>ＳＯＭＰＯケア　吹田　居宅介護支援</t>
  </si>
  <si>
    <r>
      <rPr>
        <sz val="9"/>
        <rFont val="ＭＳ 明朝"/>
        <family val="1"/>
      </rPr>
      <t>大阪府吹田市千里山東四丁目</t>
    </r>
    <r>
      <rPr>
        <sz val="9"/>
        <rFont val="Century"/>
        <family val="1"/>
      </rPr>
      <t>6</t>
    </r>
    <r>
      <rPr>
        <sz val="9"/>
        <rFont val="ＭＳ 明朝"/>
        <family val="1"/>
      </rPr>
      <t>番</t>
    </r>
    <r>
      <rPr>
        <sz val="9"/>
        <rFont val="Century"/>
        <family val="1"/>
      </rPr>
      <t>19</t>
    </r>
    <r>
      <rPr>
        <sz val="9"/>
        <rFont val="ＭＳ 明朝"/>
        <family val="1"/>
      </rPr>
      <t>号</t>
    </r>
  </si>
  <si>
    <r>
      <rPr>
        <sz val="9"/>
        <rFont val="ＭＳ 明朝"/>
        <family val="1"/>
      </rPr>
      <t>〒</t>
    </r>
    <r>
      <rPr>
        <sz val="9"/>
        <rFont val="Century"/>
        <family val="1"/>
      </rPr>
      <t>567-0034</t>
    </r>
  </si>
  <si>
    <t>ＳＯＭＰＯケア　茨木　居宅介護支援</t>
  </si>
  <si>
    <r>
      <rPr>
        <sz val="9"/>
        <rFont val="ＭＳ 明朝"/>
        <family val="1"/>
      </rPr>
      <t>大阪府茨木市中穂積三丁目</t>
    </r>
    <r>
      <rPr>
        <sz val="9"/>
        <rFont val="Century"/>
        <family val="1"/>
      </rPr>
      <t>16</t>
    </r>
    <r>
      <rPr>
        <sz val="9"/>
        <rFont val="ＭＳ 明朝"/>
        <family val="1"/>
      </rPr>
      <t>番</t>
    </r>
    <r>
      <rPr>
        <sz val="9"/>
        <rFont val="Century"/>
        <family val="1"/>
      </rPr>
      <t>16</t>
    </r>
    <r>
      <rPr>
        <sz val="9"/>
        <rFont val="ＭＳ 明朝"/>
        <family val="1"/>
      </rPr>
      <t>号</t>
    </r>
  </si>
  <si>
    <r>
      <rPr>
        <sz val="9"/>
        <rFont val="ＭＳ Ｐ明朝"/>
        <family val="1"/>
      </rPr>
      <t>〒</t>
    </r>
    <r>
      <rPr>
        <sz val="9"/>
        <rFont val="Century"/>
        <family val="1"/>
      </rPr>
      <t>571-0002</t>
    </r>
  </si>
  <si>
    <t>ＳＯＭＰＯケア　門真　居宅介護支援</t>
  </si>
  <si>
    <r>
      <rPr>
        <sz val="9"/>
        <rFont val="ＭＳ Ｐ明朝"/>
        <family val="1"/>
      </rPr>
      <t>大阪府門真市岸和田二丁目</t>
    </r>
    <r>
      <rPr>
        <sz val="9"/>
        <rFont val="Century"/>
        <family val="1"/>
      </rPr>
      <t>16</t>
    </r>
    <r>
      <rPr>
        <sz val="9"/>
        <rFont val="ＭＳ Ｐ明朝"/>
        <family val="1"/>
      </rPr>
      <t>番</t>
    </r>
    <r>
      <rPr>
        <sz val="9"/>
        <rFont val="Century"/>
        <family val="1"/>
      </rPr>
      <t>9</t>
    </r>
    <r>
      <rPr>
        <sz val="9"/>
        <rFont val="ＭＳ Ｐ明朝"/>
        <family val="1"/>
      </rPr>
      <t>号</t>
    </r>
  </si>
  <si>
    <r>
      <rPr>
        <sz val="9"/>
        <rFont val="ＭＳ Ｐ明朝"/>
        <family val="1"/>
      </rPr>
      <t>〒</t>
    </r>
    <r>
      <rPr>
        <sz val="9"/>
        <rFont val="Century"/>
        <family val="1"/>
      </rPr>
      <t>596-0003</t>
    </r>
  </si>
  <si>
    <t>ＳＯＭＰＯケア　ラヴィーレ岸和田　居宅介護支援</t>
  </si>
  <si>
    <r>
      <rPr>
        <sz val="9"/>
        <rFont val="ＭＳ Ｐ明朝"/>
        <family val="1"/>
      </rPr>
      <t>大阪府岸和田市中井町二丁目</t>
    </r>
    <r>
      <rPr>
        <sz val="9"/>
        <rFont val="Century"/>
        <family val="1"/>
      </rPr>
      <t>12</t>
    </r>
    <r>
      <rPr>
        <sz val="9"/>
        <rFont val="ＭＳ Ｐ明朝"/>
        <family val="1"/>
      </rPr>
      <t>番</t>
    </r>
    <r>
      <rPr>
        <sz val="9"/>
        <rFont val="Century"/>
        <family val="1"/>
      </rPr>
      <t>4</t>
    </r>
    <r>
      <rPr>
        <sz val="9"/>
        <rFont val="ＭＳ Ｐ明朝"/>
        <family val="1"/>
      </rPr>
      <t>号</t>
    </r>
  </si>
  <si>
    <t>訪問介護
訪問介護相当サービス
訪問型サービスＡ</t>
  </si>
  <si>
    <t>ＳＯＭＰＯケア　箕面唐池公園　訪問介護</t>
  </si>
  <si>
    <t>訪問介護
予防訪問事業</t>
  </si>
  <si>
    <t>ＳＯＭＰＯケア　光善寺　訪問介護</t>
  </si>
  <si>
    <t>訪問介護
介護予防訪問サービス</t>
  </si>
  <si>
    <t>ＳＯＭＰＯケア　高槻南　訪問介護</t>
  </si>
  <si>
    <t>訪問介護
介護予防訪問サービス</t>
  </si>
  <si>
    <t>ＳＯＭＰＯケア　三国ヶ丘　訪問介護</t>
  </si>
  <si>
    <t>訪問介護
介護予防型訪問サービス
生活援助型訪問サービス</t>
  </si>
  <si>
    <r>
      <t>〒</t>
    </r>
    <r>
      <rPr>
        <sz val="9"/>
        <rFont val="Century"/>
        <family val="1"/>
      </rPr>
      <t>545-0014</t>
    </r>
  </si>
  <si>
    <t>ＳＯＭＰＯケア　阿倍野　訪問介護</t>
  </si>
  <si>
    <r>
      <rPr>
        <sz val="9"/>
        <rFont val="ＭＳ 明朝"/>
        <family val="1"/>
      </rPr>
      <t>大阪府大阪市阿倍野区西田辺町二丁目</t>
    </r>
    <r>
      <rPr>
        <sz val="9"/>
        <rFont val="Century"/>
        <family val="1"/>
      </rPr>
      <t>8</t>
    </r>
    <r>
      <rPr>
        <sz val="9"/>
        <rFont val="ＭＳ 明朝"/>
        <family val="1"/>
      </rPr>
      <t>番</t>
    </r>
    <r>
      <rPr>
        <sz val="9"/>
        <rFont val="Century"/>
        <family val="1"/>
      </rPr>
      <t>6</t>
    </r>
    <r>
      <rPr>
        <sz val="9"/>
        <rFont val="ＭＳ 明朝"/>
        <family val="1"/>
      </rPr>
      <t xml:space="preserve">号　
</t>
    </r>
    <r>
      <rPr>
        <sz val="9"/>
        <rFont val="Century"/>
        <family val="1"/>
      </rPr>
      <t>TASTE</t>
    </r>
    <r>
      <rPr>
        <sz val="9"/>
        <rFont val="ＭＳ 明朝"/>
        <family val="1"/>
      </rPr>
      <t>ビル</t>
    </r>
    <r>
      <rPr>
        <sz val="9"/>
        <rFont val="Century"/>
        <family val="1"/>
      </rPr>
      <t>2</t>
    </r>
    <r>
      <rPr>
        <sz val="9"/>
        <rFont val="ＭＳ 明朝"/>
        <family val="1"/>
      </rPr>
      <t>階</t>
    </r>
    <r>
      <rPr>
        <sz val="9"/>
        <rFont val="Century"/>
        <family val="1"/>
      </rPr>
      <t>A</t>
    </r>
    <r>
      <rPr>
        <sz val="9"/>
        <rFont val="ＭＳ 明朝"/>
        <family val="1"/>
      </rPr>
      <t>号室</t>
    </r>
  </si>
  <si>
    <r>
      <rPr>
        <sz val="9"/>
        <rFont val="ＭＳ 明朝"/>
        <family val="1"/>
      </rPr>
      <t>〒</t>
    </r>
    <r>
      <rPr>
        <sz val="9"/>
        <rFont val="Century"/>
        <family val="1"/>
      </rPr>
      <t>536-0013</t>
    </r>
  </si>
  <si>
    <r>
      <rPr>
        <sz val="9"/>
        <rFont val="ＭＳ 明朝"/>
        <family val="1"/>
      </rPr>
      <t>〒</t>
    </r>
    <r>
      <rPr>
        <sz val="9"/>
        <rFont val="Century"/>
        <family val="1"/>
      </rPr>
      <t>536-0013</t>
    </r>
  </si>
  <si>
    <t>ＳＯＭＰＯケア　城東　訪問介護</t>
  </si>
  <si>
    <r>
      <rPr>
        <sz val="9"/>
        <rFont val="ＭＳ 明朝"/>
        <family val="1"/>
      </rPr>
      <t>大阪府大阪市城東区鴫野東三丁目</t>
    </r>
    <r>
      <rPr>
        <sz val="9"/>
        <rFont val="Century"/>
        <family val="1"/>
      </rPr>
      <t>2</t>
    </r>
    <r>
      <rPr>
        <sz val="9"/>
        <rFont val="ＭＳ 明朝"/>
        <family val="1"/>
      </rPr>
      <t>番</t>
    </r>
    <r>
      <rPr>
        <sz val="9"/>
        <rFont val="Century"/>
        <family val="1"/>
      </rPr>
      <t>1</t>
    </r>
    <r>
      <rPr>
        <sz val="9"/>
        <rFont val="ＭＳ 明朝"/>
        <family val="1"/>
      </rPr>
      <t>号</t>
    </r>
  </si>
  <si>
    <t>訪問介護
訪問型サービス（訪問介護相当）</t>
  </si>
  <si>
    <r>
      <rPr>
        <sz val="9"/>
        <rFont val="ＭＳ 明朝"/>
        <family val="1"/>
      </rPr>
      <t>〒</t>
    </r>
    <r>
      <rPr>
        <sz val="9"/>
        <rFont val="Century"/>
        <family val="1"/>
      </rPr>
      <t>564-0041</t>
    </r>
  </si>
  <si>
    <t>ＳＯＭＰＯケア　吹田　訪問介護</t>
  </si>
  <si>
    <r>
      <rPr>
        <sz val="9"/>
        <rFont val="ＭＳ 明朝"/>
        <family val="1"/>
      </rPr>
      <t>大阪府吹田市泉町一丁目</t>
    </r>
    <r>
      <rPr>
        <sz val="9"/>
        <rFont val="Century"/>
        <family val="1"/>
      </rPr>
      <t>11</t>
    </r>
    <r>
      <rPr>
        <sz val="9"/>
        <rFont val="ＭＳ 明朝"/>
        <family val="1"/>
      </rPr>
      <t>番</t>
    </r>
    <r>
      <rPr>
        <sz val="9"/>
        <rFont val="Century"/>
        <family val="1"/>
      </rPr>
      <t>8</t>
    </r>
    <r>
      <rPr>
        <sz val="9"/>
        <rFont val="ＭＳ 明朝"/>
        <family val="1"/>
      </rPr>
      <t>号　
ホールサイドコート</t>
    </r>
    <r>
      <rPr>
        <sz val="9"/>
        <rFont val="Century"/>
        <family val="1"/>
      </rPr>
      <t>203</t>
    </r>
    <r>
      <rPr>
        <sz val="9"/>
        <rFont val="ＭＳ 明朝"/>
        <family val="1"/>
      </rPr>
      <t>号</t>
    </r>
  </si>
  <si>
    <t>訪問介護
訪問介護相当サービス</t>
  </si>
  <si>
    <r>
      <rPr>
        <sz val="9"/>
        <rFont val="ＭＳ 明朝"/>
        <family val="1"/>
      </rPr>
      <t>〒</t>
    </r>
    <r>
      <rPr>
        <sz val="9"/>
        <rFont val="Century"/>
        <family val="1"/>
      </rPr>
      <t>567-0817</t>
    </r>
  </si>
  <si>
    <t>ＳＯＭＰＯケア　茨木　訪問介護</t>
  </si>
  <si>
    <r>
      <rPr>
        <sz val="9"/>
        <rFont val="ＭＳ 明朝"/>
        <family val="1"/>
      </rPr>
      <t>大阪府茨木市別院町</t>
    </r>
    <r>
      <rPr>
        <sz val="9"/>
        <rFont val="Century"/>
        <family val="1"/>
      </rPr>
      <t>6</t>
    </r>
    <r>
      <rPr>
        <sz val="9"/>
        <rFont val="ＭＳ 明朝"/>
        <family val="1"/>
      </rPr>
      <t>番</t>
    </r>
    <r>
      <rPr>
        <sz val="9"/>
        <rFont val="Century"/>
        <family val="1"/>
      </rPr>
      <t>32</t>
    </r>
    <r>
      <rPr>
        <sz val="9"/>
        <rFont val="ＭＳ 明朝"/>
        <family val="1"/>
      </rPr>
      <t>号　紀和ビル</t>
    </r>
    <r>
      <rPr>
        <sz val="9"/>
        <rFont val="Century"/>
        <family val="1"/>
      </rPr>
      <t>201</t>
    </r>
    <r>
      <rPr>
        <sz val="9"/>
        <rFont val="ＭＳ 明朝"/>
        <family val="1"/>
      </rPr>
      <t>号</t>
    </r>
  </si>
  <si>
    <t>訪問介護
訪問介護相当サービス</t>
  </si>
  <si>
    <r>
      <rPr>
        <sz val="9"/>
        <rFont val="ＭＳ 明朝"/>
        <family val="1"/>
      </rPr>
      <t>〒</t>
    </r>
    <r>
      <rPr>
        <sz val="9"/>
        <rFont val="Century"/>
        <family val="1"/>
      </rPr>
      <t>561-0893</t>
    </r>
  </si>
  <si>
    <r>
      <rPr>
        <sz val="9"/>
        <rFont val="ＭＳ 明朝"/>
        <family val="1"/>
      </rPr>
      <t>〒</t>
    </r>
    <r>
      <rPr>
        <sz val="9"/>
        <rFont val="Century"/>
        <family val="1"/>
      </rPr>
      <t>561-0893</t>
    </r>
  </si>
  <si>
    <t>ＳＯＭＰＯケア　豊中　訪問介護</t>
  </si>
  <si>
    <r>
      <rPr>
        <sz val="9"/>
        <rFont val="ＭＳ 明朝"/>
        <family val="1"/>
      </rPr>
      <t>大阪府豊中市宝山町</t>
    </r>
    <r>
      <rPr>
        <sz val="9"/>
        <rFont val="Century"/>
        <family val="1"/>
      </rPr>
      <t>7</t>
    </r>
    <r>
      <rPr>
        <sz val="9"/>
        <rFont val="ＭＳ 明朝"/>
        <family val="1"/>
      </rPr>
      <t>番</t>
    </r>
    <r>
      <rPr>
        <sz val="9"/>
        <rFont val="Century"/>
        <family val="1"/>
      </rPr>
      <t>8</t>
    </r>
    <r>
      <rPr>
        <sz val="9"/>
        <rFont val="ＭＳ 明朝"/>
        <family val="1"/>
      </rPr>
      <t>号の</t>
    </r>
    <r>
      <rPr>
        <sz val="9"/>
        <rFont val="Century"/>
        <family val="1"/>
      </rPr>
      <t>1</t>
    </r>
  </si>
  <si>
    <t>訪問介護
訪問型介護予防サービス
訪問型生活援助サービス</t>
  </si>
  <si>
    <r>
      <rPr>
        <sz val="9"/>
        <rFont val="ＭＳ Ｐ明朝"/>
        <family val="1"/>
      </rPr>
      <t>〒</t>
    </r>
    <r>
      <rPr>
        <sz val="9"/>
        <rFont val="Century"/>
        <family val="1"/>
      </rPr>
      <t>577-0056</t>
    </r>
  </si>
  <si>
    <t>ＳＯＭＰＯケア　布施　訪問介護</t>
  </si>
  <si>
    <r>
      <rPr>
        <sz val="9"/>
        <rFont val="ＭＳ Ｐ明朝"/>
        <family val="1"/>
      </rPr>
      <t>大阪府東大阪市長堂三丁目</t>
    </r>
    <r>
      <rPr>
        <sz val="9"/>
        <rFont val="Century"/>
        <family val="1"/>
      </rPr>
      <t>20</t>
    </r>
    <r>
      <rPr>
        <sz val="9"/>
        <rFont val="ＭＳ Ｐ明朝"/>
        <family val="1"/>
      </rPr>
      <t>番</t>
    </r>
    <r>
      <rPr>
        <sz val="9"/>
        <rFont val="Century"/>
        <family val="1"/>
      </rPr>
      <t>11</t>
    </r>
    <r>
      <rPr>
        <sz val="9"/>
        <rFont val="ＭＳ Ｐ明朝"/>
        <family val="1"/>
      </rPr>
      <t>号</t>
    </r>
  </si>
  <si>
    <t>訪問介護
介護予防型訪問サービス
生活援助型訪問サービス</t>
  </si>
  <si>
    <r>
      <rPr>
        <sz val="9"/>
        <rFont val="ＭＳ Ｐ明朝"/>
        <family val="1"/>
      </rPr>
      <t>〒</t>
    </r>
    <r>
      <rPr>
        <sz val="9"/>
        <rFont val="Century"/>
        <family val="1"/>
      </rPr>
      <t>576-0042</t>
    </r>
  </si>
  <si>
    <t>ＳＯＭＰＯケア　交野　訪問介護</t>
  </si>
  <si>
    <r>
      <rPr>
        <sz val="9"/>
        <rFont val="ＭＳ Ｐ明朝"/>
        <family val="1"/>
      </rPr>
      <t>大阪府交野市梅が枝</t>
    </r>
    <r>
      <rPr>
        <sz val="9"/>
        <rFont val="Century"/>
        <family val="1"/>
      </rPr>
      <t>43</t>
    </r>
    <r>
      <rPr>
        <sz val="9"/>
        <rFont val="ＭＳ Ｐ明朝"/>
        <family val="1"/>
      </rPr>
      <t>番</t>
    </r>
    <r>
      <rPr>
        <sz val="9"/>
        <rFont val="Century"/>
        <family val="1"/>
      </rPr>
      <t>33</t>
    </r>
    <r>
      <rPr>
        <sz val="9"/>
        <rFont val="ＭＳ Ｐ明朝"/>
        <family val="1"/>
      </rPr>
      <t>号　コスモセンタービル</t>
    </r>
  </si>
  <si>
    <r>
      <rPr>
        <sz val="9"/>
        <rFont val="ＭＳ Ｐ明朝"/>
        <family val="1"/>
      </rPr>
      <t>〒</t>
    </r>
    <r>
      <rPr>
        <sz val="9"/>
        <rFont val="Century"/>
        <family val="1"/>
      </rPr>
      <t>571-0016</t>
    </r>
  </si>
  <si>
    <t>ＳＯＭＰＯケア　門真　訪問介護</t>
  </si>
  <si>
    <r>
      <rPr>
        <sz val="9"/>
        <rFont val="ＭＳ Ｐ明朝"/>
        <family val="1"/>
      </rPr>
      <t>大阪府門真市島頭四丁目</t>
    </r>
    <r>
      <rPr>
        <sz val="9"/>
        <rFont val="Century"/>
        <family val="1"/>
      </rPr>
      <t>12</t>
    </r>
    <r>
      <rPr>
        <sz val="9"/>
        <rFont val="ＭＳ Ｐ明朝"/>
        <family val="1"/>
      </rPr>
      <t>番</t>
    </r>
    <r>
      <rPr>
        <sz val="9"/>
        <rFont val="Century"/>
        <family val="1"/>
      </rPr>
      <t>6</t>
    </r>
    <r>
      <rPr>
        <sz val="9"/>
        <rFont val="ＭＳ Ｐ明朝"/>
        <family val="1"/>
      </rPr>
      <t>号</t>
    </r>
    <r>
      <rPr>
        <sz val="9"/>
        <rFont val="Century"/>
        <family val="1"/>
      </rPr>
      <t>1</t>
    </r>
    <r>
      <rPr>
        <sz val="9"/>
        <rFont val="ＭＳ Ｐ明朝"/>
        <family val="1"/>
      </rPr>
      <t>階</t>
    </r>
  </si>
  <si>
    <r>
      <rPr>
        <sz val="9"/>
        <rFont val="ＭＳ Ｐ明朝"/>
        <family val="1"/>
      </rPr>
      <t>大阪府門真市島頭四丁目</t>
    </r>
    <r>
      <rPr>
        <sz val="9"/>
        <rFont val="Century"/>
        <family val="1"/>
      </rPr>
      <t>12</t>
    </r>
    <r>
      <rPr>
        <sz val="9"/>
        <rFont val="ＭＳ Ｐ明朝"/>
        <family val="1"/>
      </rPr>
      <t>番</t>
    </r>
    <r>
      <rPr>
        <sz val="9"/>
        <rFont val="Century"/>
        <family val="1"/>
      </rPr>
      <t>6</t>
    </r>
    <r>
      <rPr>
        <sz val="9"/>
        <rFont val="ＭＳ Ｐ明朝"/>
        <family val="1"/>
      </rPr>
      <t>号</t>
    </r>
    <r>
      <rPr>
        <sz val="9"/>
        <rFont val="Century"/>
        <family val="1"/>
      </rPr>
      <t>1</t>
    </r>
    <r>
      <rPr>
        <sz val="9"/>
        <rFont val="ＭＳ Ｐ明朝"/>
        <family val="1"/>
      </rPr>
      <t>階</t>
    </r>
  </si>
  <si>
    <t>訪問介護
訪問型サービス（現行相当）</t>
  </si>
  <si>
    <r>
      <rPr>
        <sz val="9"/>
        <rFont val="ＭＳ Ｐ明朝"/>
        <family val="1"/>
      </rPr>
      <t>〒</t>
    </r>
    <r>
      <rPr>
        <sz val="9"/>
        <rFont val="Century"/>
        <family val="1"/>
      </rPr>
      <t>572-0828</t>
    </r>
  </si>
  <si>
    <t>ＳＯＭＰＯケア　萱島　訪問介護</t>
  </si>
  <si>
    <r>
      <rPr>
        <sz val="9"/>
        <rFont val="ＭＳ Ｐ明朝"/>
        <family val="1"/>
      </rPr>
      <t>大阪府寝屋川市萱島桜園町</t>
    </r>
    <r>
      <rPr>
        <sz val="9"/>
        <rFont val="Century"/>
        <family val="1"/>
      </rPr>
      <t>21</t>
    </r>
    <r>
      <rPr>
        <sz val="9"/>
        <rFont val="ＭＳ Ｐ明朝"/>
        <family val="1"/>
      </rPr>
      <t>番</t>
    </r>
    <r>
      <rPr>
        <sz val="9"/>
        <rFont val="Century"/>
        <family val="1"/>
      </rPr>
      <t>8</t>
    </r>
    <r>
      <rPr>
        <sz val="9"/>
        <rFont val="ＭＳ Ｐ明朝"/>
        <family val="1"/>
      </rPr>
      <t>号</t>
    </r>
  </si>
  <si>
    <t>訪問介護
訪問型サービスＡ</t>
  </si>
  <si>
    <r>
      <rPr>
        <sz val="9"/>
        <rFont val="ＭＳ Ｐ明朝"/>
        <family val="1"/>
      </rPr>
      <t>〒</t>
    </r>
    <r>
      <rPr>
        <sz val="9"/>
        <rFont val="Century"/>
        <family val="1"/>
      </rPr>
      <t>596-0003</t>
    </r>
  </si>
  <si>
    <t>ＳＯＭＰＯケア　ラヴィーレ岸和田　訪問介護</t>
  </si>
  <si>
    <t>通所介護
介護予防型通所サービス
短時間型通所サービス</t>
  </si>
  <si>
    <r>
      <rPr>
        <sz val="9"/>
        <rFont val="ＭＳ 明朝"/>
        <family val="1"/>
      </rPr>
      <t>〒</t>
    </r>
    <r>
      <rPr>
        <sz val="9"/>
        <rFont val="Century"/>
        <family val="1"/>
      </rPr>
      <t>546-0041</t>
    </r>
  </si>
  <si>
    <t>ＳＯＭＰＯケア　東住吉　デイサービス</t>
  </si>
  <si>
    <t>通所介護
介護予防型通所サービス
選択型通所サービス</t>
  </si>
  <si>
    <t>ＳＯＭＰＯケア　交野　デイサービス</t>
  </si>
  <si>
    <t>通所介護・
通所介護相当サービス</t>
  </si>
  <si>
    <t>ＳＯＭＰＯケア　門真ゆり　デイサービス</t>
  </si>
  <si>
    <t>ＳＯＭＰＯケア　門真光の森　デイサービス</t>
  </si>
  <si>
    <r>
      <rPr>
        <sz val="9"/>
        <rFont val="ＭＳ Ｐ明朝"/>
        <family val="1"/>
      </rPr>
      <t>大阪府門真市岸和田二丁目</t>
    </r>
    <r>
      <rPr>
        <sz val="9"/>
        <rFont val="Century"/>
        <family val="1"/>
      </rPr>
      <t>16</t>
    </r>
    <r>
      <rPr>
        <sz val="9"/>
        <rFont val="ＭＳ Ｐ明朝"/>
        <family val="1"/>
      </rPr>
      <t>番</t>
    </r>
    <r>
      <rPr>
        <sz val="9"/>
        <rFont val="Century"/>
        <family val="1"/>
      </rPr>
      <t>10</t>
    </r>
    <r>
      <rPr>
        <sz val="9"/>
        <rFont val="ＭＳ Ｐ明朝"/>
        <family val="1"/>
      </rPr>
      <t>号</t>
    </r>
  </si>
  <si>
    <t>ＳＯＭＰＯケア　門真ゆうな　デイサービス</t>
  </si>
  <si>
    <r>
      <rPr>
        <sz val="9"/>
        <rFont val="ＭＳ Ｐ明朝"/>
        <family val="1"/>
      </rPr>
      <t>大阪府門真市岸和田二丁目</t>
    </r>
    <r>
      <rPr>
        <sz val="9"/>
        <rFont val="Century"/>
        <family val="1"/>
      </rPr>
      <t>21</t>
    </r>
    <r>
      <rPr>
        <sz val="9"/>
        <rFont val="ＭＳ Ｐ明朝"/>
        <family val="1"/>
      </rPr>
      <t>番</t>
    </r>
    <r>
      <rPr>
        <sz val="9"/>
        <rFont val="Century"/>
        <family val="1"/>
      </rPr>
      <t>31</t>
    </r>
    <r>
      <rPr>
        <sz val="9"/>
        <rFont val="ＭＳ Ｐ明朝"/>
        <family val="1"/>
      </rPr>
      <t>号</t>
    </r>
  </si>
  <si>
    <t>通所介護
通所介護相当サービス
通所型サービスＡ</t>
  </si>
  <si>
    <t>ＳＯＭＰＯケア　ハッピーデイズ岸和田</t>
  </si>
  <si>
    <t>（介護予防）訪問看護</t>
  </si>
  <si>
    <t>ＳＯＭＰＯケア　ラヴィーレ岸和田　訪問看護</t>
  </si>
  <si>
    <t>定期巡回・随時対応型
訪問介護看護</t>
  </si>
  <si>
    <r>
      <t>〒</t>
    </r>
    <r>
      <rPr>
        <sz val="9"/>
        <rFont val="Century"/>
        <family val="1"/>
      </rPr>
      <t>545-0014</t>
    </r>
  </si>
  <si>
    <t>ＳＯＭＰＯケア　阿倍野　定期巡回</t>
  </si>
  <si>
    <t>ＳＯＭＰＯケア　城東　定期巡回</t>
  </si>
  <si>
    <r>
      <rPr>
        <sz val="9"/>
        <rFont val="ＭＳ 明朝"/>
        <family val="1"/>
      </rPr>
      <t>〒</t>
    </r>
    <r>
      <rPr>
        <sz val="9"/>
        <rFont val="Century"/>
        <family val="1"/>
      </rPr>
      <t>564-0041</t>
    </r>
  </si>
  <si>
    <t>ＳＯＭＰＯケア　吹田　定期巡回</t>
  </si>
  <si>
    <t>ＳＯＭＰＯケア　茨木　定期巡回</t>
  </si>
  <si>
    <t>ＳＯＭＰＯケア　豊中　定期巡回</t>
  </si>
  <si>
    <r>
      <rPr>
        <sz val="9"/>
        <rFont val="ＭＳ Ｐ明朝"/>
        <family val="1"/>
      </rPr>
      <t>〒</t>
    </r>
    <r>
      <rPr>
        <sz val="9"/>
        <rFont val="Century"/>
        <family val="1"/>
      </rPr>
      <t>571-0016</t>
    </r>
  </si>
  <si>
    <t>ＳＯＭＰＯケア　門真　定期巡回</t>
  </si>
  <si>
    <t>夜間対応型訪問介護</t>
  </si>
  <si>
    <t>ＳＯＭＰＯケア　阿倍野　夜間訪問介護</t>
  </si>
  <si>
    <t>536-0013</t>
  </si>
  <si>
    <t>ＳＯＭＰＯケア　城東　夜間訪問介護</t>
  </si>
  <si>
    <t>ＳＯＭＰＯケア　茨木　夜間訪問介護</t>
  </si>
  <si>
    <t>ＳＯＭＰＯケア　豊中　夜間訪問介護</t>
  </si>
  <si>
    <t>42,806円</t>
  </si>
  <si>
    <t>（最大13,944単位）</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</si>
</sst>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0&quot;単位/日&quot;"/>
    <numFmt numFmtId="206" formatCode="0&quot;単位/月&quot;"/>
    <numFmt numFmtId="207" formatCode="#,###&quot;単位/日&quot;"/>
    <numFmt numFmtId="208" formatCode="&quot;（最大&quot;##,###&quot;単位）&quot;"/>
    <numFmt numFmtId="209" formatCode="0&quot;単位/回&quot;"/>
  </numFmts>
  <fonts count="74">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color indexed="10"/>
      <name val="ＭＳ 明朝"/>
      <family val="1"/>
    </font>
    <font>
      <sz val="14"/>
      <name val="ＭＳ 明朝"/>
      <family val="1"/>
    </font>
    <font>
      <sz val="10.5"/>
      <name val="ＭＳ 明朝"/>
      <family val="1"/>
    </font>
    <font>
      <sz val="7"/>
      <name val="ＭＳ 明朝"/>
      <family val="1"/>
    </font>
    <font>
      <sz val="9"/>
      <name val="Century"/>
      <family val="1"/>
    </font>
    <font>
      <sz val="10"/>
      <name val="Century"/>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1"/>
      <color indexed="27"/>
      <name val="ＭＳ Ｐゴシック"/>
      <family val="3"/>
    </font>
    <font>
      <sz val="7"/>
      <color indexed="10"/>
      <name val="ＭＳ 明朝"/>
      <family val="1"/>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rgb="FFFF0000"/>
      <name val="ＭＳ 明朝"/>
      <family val="1"/>
    </font>
    <font>
      <sz val="11"/>
      <color rgb="FFFF0000"/>
      <name val="ＭＳ Ｐゴシック"/>
      <family val="3"/>
    </font>
    <font>
      <sz val="11"/>
      <color theme="4" tint="0.7999799847602844"/>
      <name val="ＭＳ Ｐゴシック"/>
      <family val="3"/>
    </font>
    <font>
      <b/>
      <sz val="11"/>
      <name val="Calibri Light"/>
      <family val="3"/>
    </font>
    <font>
      <sz val="11"/>
      <name val="Calibri Light"/>
      <family val="3"/>
    </font>
    <font>
      <b/>
      <sz val="12"/>
      <name val="Calibri Light"/>
      <family val="3"/>
    </font>
    <font>
      <sz val="10"/>
      <color rgb="FFFF0000"/>
      <name val="ＭＳ 明朝"/>
      <family val="1"/>
    </font>
    <font>
      <sz val="7"/>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style="medium"/>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medium"/>
      <top>
        <color indexed="63"/>
      </top>
      <bottom style="thin"/>
    </border>
    <border>
      <left style="dotted"/>
      <right/>
      <top style="thin"/>
      <bottom style="thin"/>
    </border>
    <border>
      <left style="dotted"/>
      <right style="dotted"/>
      <top style="thin"/>
      <bottom style="thin"/>
    </border>
    <border>
      <left style="thin"/>
      <right style="dotted"/>
      <top style="thin"/>
      <bottom style="thin"/>
    </border>
    <border>
      <left style="dotted"/>
      <right style="dotted"/>
      <top/>
      <bottom style="thin"/>
    </border>
    <border>
      <left style="dotted"/>
      <right/>
      <top/>
      <bottom style="thin"/>
    </border>
    <border>
      <left style="dotted"/>
      <right style="thin"/>
      <top style="thin"/>
      <bottom style="thin"/>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color indexed="63"/>
      </right>
      <top style="thick"/>
      <bottom>
        <color indexed="63"/>
      </bottom>
    </border>
    <border>
      <left>
        <color indexed="63"/>
      </left>
      <right style="thick"/>
      <top style="thin"/>
      <bottom style="thin"/>
    </border>
    <border>
      <left style="thick"/>
      <right>
        <color indexed="63"/>
      </right>
      <top style="thin"/>
      <bottom style="thin"/>
    </border>
    <border>
      <left style="thin"/>
      <right style="thick"/>
      <top>
        <color indexed="63"/>
      </top>
      <bottom style="thin"/>
    </border>
    <border>
      <left style="thick"/>
      <right style="thin"/>
      <top style="thin"/>
      <bottom style="thin"/>
    </border>
    <border>
      <left style="thick"/>
      <right style="thin"/>
      <top>
        <color indexed="63"/>
      </top>
      <bottom style="thin"/>
    </border>
    <border>
      <left>
        <color indexed="63"/>
      </left>
      <right style="thick"/>
      <top style="thin"/>
      <bottom>
        <color indexed="63"/>
      </bottom>
    </border>
    <border>
      <left style="thick"/>
      <right style="thin"/>
      <top style="thick"/>
      <bottom style="thin"/>
    </border>
    <border>
      <left style="thick"/>
      <right style="thin"/>
      <top style="thin"/>
      <bottom style="thick"/>
    </border>
    <border>
      <left style="thick"/>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452">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8" fillId="0" borderId="0" xfId="0" applyFont="1" applyFill="1" applyAlignment="1">
      <alignment vertical="center"/>
    </xf>
    <xf numFmtId="0" fontId="8" fillId="34" borderId="0" xfId="0" applyFont="1" applyFill="1" applyAlignment="1">
      <alignment horizontal="right" vertical="center"/>
    </xf>
    <xf numFmtId="4" fontId="8" fillId="34" borderId="0" xfId="0" applyNumberFormat="1" applyFont="1" applyFill="1" applyAlignment="1">
      <alignment vertical="center"/>
    </xf>
    <xf numFmtId="0" fontId="8" fillId="34" borderId="0" xfId="0" applyFont="1" applyFill="1" applyAlignment="1">
      <alignmen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9" fillId="0" borderId="0" xfId="0" applyNumberFormat="1" applyFont="1" applyFill="1" applyAlignment="1">
      <alignment vertical="center"/>
    </xf>
    <xf numFmtId="0" fontId="9" fillId="34" borderId="0" xfId="0" applyFont="1" applyFill="1" applyAlignment="1">
      <alignment vertical="center"/>
    </xf>
    <xf numFmtId="0" fontId="8"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201" fontId="2" fillId="34"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7" fillId="34" borderId="21" xfId="0" applyNumberFormat="1" applyFont="1" applyFill="1" applyBorder="1" applyAlignment="1">
      <alignment horizontal="center" vertical="center" shrinkToFit="1"/>
    </xf>
    <xf numFmtId="187" fontId="7" fillId="34" borderId="21" xfId="0" applyNumberFormat="1" applyFont="1" applyFill="1" applyBorder="1" applyAlignment="1">
      <alignment horizontal="center" vertical="center"/>
    </xf>
    <xf numFmtId="0" fontId="7" fillId="34" borderId="21" xfId="0" applyFont="1" applyFill="1" applyBorder="1" applyAlignment="1">
      <alignment horizontal="center" vertical="center" shrinkToFit="1"/>
    </xf>
    <xf numFmtId="49" fontId="2" fillId="34" borderId="21" xfId="0" applyNumberFormat="1" applyFont="1" applyFill="1" applyBorder="1" applyAlignment="1">
      <alignment horizontal="right" vertical="center"/>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9" fillId="34" borderId="0" xfId="0" applyNumberFormat="1" applyFont="1" applyFill="1" applyAlignment="1">
      <alignment vertical="center"/>
    </xf>
    <xf numFmtId="49" fontId="2" fillId="34" borderId="23" xfId="0" applyNumberFormat="1" applyFont="1" applyFill="1" applyBorder="1" applyAlignment="1">
      <alignment vertical="center" shrinkToFit="1"/>
    </xf>
    <xf numFmtId="49" fontId="7" fillId="34" borderId="23" xfId="0" applyNumberFormat="1" applyFont="1" applyFill="1" applyBorder="1" applyAlignment="1">
      <alignment horizontal="center" vertical="center"/>
    </xf>
    <xf numFmtId="49" fontId="7"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0" fontId="2" fillId="34" borderId="24" xfId="0" applyFont="1" applyFill="1" applyBorder="1" applyAlignment="1">
      <alignment vertical="center"/>
    </xf>
    <xf numFmtId="0" fontId="2" fillId="34" borderId="21" xfId="0" applyFont="1" applyFill="1" applyBorder="1" applyAlignment="1">
      <alignment vertical="center"/>
    </xf>
    <xf numFmtId="3" fontId="2" fillId="34" borderId="21" xfId="0" applyNumberFormat="1" applyFont="1" applyFill="1" applyBorder="1" applyAlignment="1">
      <alignment horizontal="center" vertical="center"/>
    </xf>
    <xf numFmtId="49" fontId="2" fillId="34" borderId="0" xfId="0" applyNumberFormat="1" applyFont="1" applyFill="1" applyAlignment="1">
      <alignment vertical="center"/>
    </xf>
    <xf numFmtId="0" fontId="10" fillId="34" borderId="0" xfId="0" applyFont="1" applyFill="1" applyBorder="1" applyAlignment="1">
      <alignment vertical="center"/>
    </xf>
    <xf numFmtId="49" fontId="7" fillId="34" borderId="21" xfId="0" applyNumberFormat="1" applyFont="1" applyFill="1" applyBorder="1" applyAlignment="1">
      <alignment horizontal="center" vertical="center"/>
    </xf>
    <xf numFmtId="201" fontId="7"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9"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7"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2" fillId="34" borderId="13" xfId="0" applyFont="1" applyFill="1" applyBorder="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8" xfId="0" applyFont="1" applyFill="1" applyBorder="1" applyAlignment="1">
      <alignment horizontal="left" vertical="center"/>
    </xf>
    <xf numFmtId="0" fontId="2" fillId="34" borderId="21" xfId="0" applyFont="1" applyFill="1" applyBorder="1" applyAlignment="1">
      <alignment horizontal="left" vertical="center" wrapText="1"/>
    </xf>
    <xf numFmtId="49" fontId="5" fillId="34" borderId="0" xfId="0" applyNumberFormat="1" applyFont="1" applyFill="1" applyBorder="1" applyAlignment="1">
      <alignment horizontal="left" vertical="center"/>
    </xf>
    <xf numFmtId="0" fontId="0" fillId="0" borderId="0" xfId="0" applyFont="1" applyAlignment="1">
      <alignment vertical="center"/>
    </xf>
    <xf numFmtId="3" fontId="7" fillId="35" borderId="21" xfId="0" applyNumberFormat="1" applyFont="1" applyFill="1" applyBorder="1" applyAlignment="1">
      <alignment horizontal="right" vertical="center"/>
    </xf>
    <xf numFmtId="0" fontId="2" fillId="33" borderId="28" xfId="0" applyFont="1" applyFill="1" applyBorder="1" applyAlignment="1">
      <alignment horizontal="left" vertical="center"/>
    </xf>
    <xf numFmtId="0" fontId="2" fillId="33" borderId="21"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2" fillId="28" borderId="29" xfId="0" applyFont="1" applyFill="1" applyBorder="1" applyAlignment="1">
      <alignment vertical="center"/>
    </xf>
    <xf numFmtId="49" fontId="3" fillId="0" borderId="30" xfId="0" applyNumberFormat="1" applyFont="1" applyBorder="1" applyAlignment="1">
      <alignment horizontal="left" vertical="center"/>
    </xf>
    <xf numFmtId="0" fontId="2" fillId="28" borderId="24" xfId="0" applyFont="1" applyFill="1" applyBorder="1" applyAlignment="1">
      <alignment vertical="center"/>
    </xf>
    <xf numFmtId="0" fontId="2" fillId="0" borderId="27" xfId="0" applyFont="1" applyBorder="1" applyAlignment="1">
      <alignment horizontal="left" vertical="center"/>
    </xf>
    <xf numFmtId="0" fontId="2" fillId="28" borderId="31"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2"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33" xfId="0" applyFont="1" applyBorder="1" applyAlignment="1">
      <alignment vertical="center" wrapText="1"/>
    </xf>
    <xf numFmtId="0" fontId="3" fillId="0" borderId="19" xfId="0" applyFont="1" applyBorder="1" applyAlignment="1">
      <alignment horizontal="center" vertical="center"/>
    </xf>
    <xf numFmtId="0" fontId="2" fillId="0" borderId="33"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4"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5"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34" borderId="0" xfId="0"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0" fontId="3" fillId="34" borderId="19" xfId="0" applyFont="1" applyFill="1" applyBorder="1" applyAlignment="1">
      <alignment horizontal="center" vertical="center"/>
    </xf>
    <xf numFmtId="0" fontId="2" fillId="34" borderId="19" xfId="0" applyFont="1" applyFill="1" applyBorder="1" applyAlignment="1">
      <alignment horizontal="center" vertical="center"/>
    </xf>
    <xf numFmtId="49" fontId="3" fillId="34" borderId="20" xfId="0" applyNumberFormat="1" applyFont="1" applyFill="1" applyBorder="1" applyAlignment="1">
      <alignment horizontal="left" vertical="center"/>
    </xf>
    <xf numFmtId="0" fontId="2" fillId="34" borderId="14" xfId="0" applyFont="1" applyFill="1" applyBorder="1" applyAlignment="1">
      <alignment horizontal="left" vertical="center"/>
    </xf>
    <xf numFmtId="49" fontId="3" fillId="34" borderId="34" xfId="0" applyNumberFormat="1" applyFont="1" applyFill="1" applyBorder="1" applyAlignment="1">
      <alignment horizontal="left" vertical="center"/>
    </xf>
    <xf numFmtId="0" fontId="3" fillId="34" borderId="34" xfId="0" applyFont="1" applyFill="1" applyBorder="1" applyAlignment="1">
      <alignment horizontal="center" vertical="center"/>
    </xf>
    <xf numFmtId="0" fontId="2" fillId="34" borderId="34" xfId="0" applyFont="1" applyFill="1" applyBorder="1" applyAlignment="1">
      <alignment horizontal="center" vertical="center"/>
    </xf>
    <xf numFmtId="49" fontId="3" fillId="34" borderId="35" xfId="0" applyNumberFormat="1" applyFont="1" applyFill="1" applyBorder="1" applyAlignment="1">
      <alignment horizontal="left" vertical="center"/>
    </xf>
    <xf numFmtId="0" fontId="3" fillId="28" borderId="23" xfId="0" applyFont="1" applyFill="1" applyBorder="1" applyAlignment="1">
      <alignment horizontal="left" vertical="center"/>
    </xf>
    <xf numFmtId="0" fontId="7" fillId="33" borderId="36"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3" fillId="28"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8"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8"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40" xfId="0" applyFont="1" applyFill="1" applyBorder="1" applyAlignment="1">
      <alignment horizontal="center" vertical="center"/>
    </xf>
    <xf numFmtId="0" fontId="2" fillId="28" borderId="40" xfId="0" applyFont="1" applyFill="1" applyBorder="1" applyAlignment="1">
      <alignment horizontal="center" vertical="center" wrapText="1"/>
    </xf>
    <xf numFmtId="0" fontId="6" fillId="28" borderId="27" xfId="0" applyFont="1" applyFill="1" applyBorder="1" applyAlignment="1">
      <alignment vertical="center" wrapText="1"/>
    </xf>
    <xf numFmtId="49" fontId="6" fillId="0" borderId="0" xfId="0" applyNumberFormat="1" applyFont="1" applyAlignment="1">
      <alignment vertical="center"/>
    </xf>
    <xf numFmtId="0" fontId="6" fillId="33" borderId="28"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7"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7" xfId="0" applyFont="1" applyFill="1" applyBorder="1" applyAlignment="1">
      <alignment horizontal="left" vertical="center"/>
    </xf>
    <xf numFmtId="0" fontId="2" fillId="33" borderId="15" xfId="0" applyFont="1" applyFill="1" applyBorder="1" applyAlignment="1">
      <alignment vertical="center" wrapText="1"/>
    </xf>
    <xf numFmtId="0" fontId="2" fillId="0" borderId="28" xfId="0" applyFont="1" applyFill="1" applyBorder="1" applyAlignment="1">
      <alignment vertical="center"/>
    </xf>
    <xf numFmtId="0" fontId="2" fillId="33" borderId="19" xfId="0" applyFont="1" applyFill="1" applyBorder="1" applyAlignment="1">
      <alignment vertical="center" wrapText="1"/>
    </xf>
    <xf numFmtId="0" fontId="7"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40" xfId="0" applyFont="1" applyFill="1" applyBorder="1" applyAlignment="1">
      <alignment horizontal="left" vertical="center"/>
    </xf>
    <xf numFmtId="0" fontId="3" fillId="0" borderId="15" xfId="0" applyFont="1" applyFill="1" applyBorder="1" applyAlignment="1">
      <alignment horizontal="right" vertical="center"/>
    </xf>
    <xf numFmtId="49" fontId="2" fillId="0" borderId="0" xfId="0" applyNumberFormat="1" applyFont="1" applyAlignment="1">
      <alignment horizontal="left" vertical="center"/>
    </xf>
    <xf numFmtId="0" fontId="2" fillId="28" borderId="38" xfId="0" applyFont="1" applyFill="1" applyBorder="1" applyAlignment="1">
      <alignment horizontal="left" vertical="center"/>
    </xf>
    <xf numFmtId="0" fontId="2" fillId="0" borderId="33"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8"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7" xfId="0" applyFont="1" applyFill="1" applyBorder="1" applyAlignment="1">
      <alignment horizontal="left" vertical="center"/>
    </xf>
    <xf numFmtId="0" fontId="2" fillId="33" borderId="15" xfId="0" applyFont="1" applyFill="1" applyBorder="1" applyAlignment="1">
      <alignment vertical="center"/>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41"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1" xfId="0" applyFont="1" applyFill="1" applyBorder="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34" borderId="32"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3"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21" xfId="0" applyFont="1" applyFill="1" applyBorder="1" applyAlignment="1">
      <alignment horizontal="lef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3" xfId="0" applyFont="1" applyFill="1" applyBorder="1" applyAlignment="1">
      <alignment vertical="center"/>
    </xf>
    <xf numFmtId="0" fontId="3" fillId="34" borderId="11" xfId="0" applyFont="1" applyFill="1" applyBorder="1" applyAlignment="1">
      <alignment vertical="center"/>
    </xf>
    <xf numFmtId="0" fontId="3" fillId="34" borderId="43"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2" fillId="0" borderId="25" xfId="0" applyFont="1" applyFill="1" applyBorder="1" applyAlignment="1">
      <alignment vertical="center"/>
    </xf>
    <xf numFmtId="0" fontId="2" fillId="0" borderId="45" xfId="0" applyFont="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vertical="center"/>
    </xf>
    <xf numFmtId="0" fontId="2" fillId="0" borderId="33"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5"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8"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9"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7"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9"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9"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6"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32"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50" xfId="0" applyNumberFormat="1" applyFont="1" applyFill="1" applyBorder="1" applyAlignment="1">
      <alignment vertical="center"/>
    </xf>
    <xf numFmtId="190" fontId="3" fillId="0" borderId="51" xfId="0" applyNumberFormat="1" applyFont="1" applyFill="1" applyBorder="1" applyAlignment="1">
      <alignment vertical="center"/>
    </xf>
    <xf numFmtId="189" fontId="2" fillId="0" borderId="52"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28" borderId="53" xfId="0" applyFont="1" applyFill="1" applyBorder="1" applyAlignment="1">
      <alignment vertical="center"/>
    </xf>
    <xf numFmtId="0" fontId="3" fillId="0" borderId="47" xfId="0" applyFont="1" applyFill="1" applyBorder="1" applyAlignment="1">
      <alignment horizontal="right" vertical="center"/>
    </xf>
    <xf numFmtId="0" fontId="2" fillId="28" borderId="22" xfId="0" applyFont="1" applyFill="1" applyBorder="1" applyAlignment="1">
      <alignment vertical="center"/>
    </xf>
    <xf numFmtId="0" fontId="6" fillId="28" borderId="22"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8"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5"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4"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5" xfId="0" applyFont="1" applyFill="1" applyBorder="1" applyAlignment="1">
      <alignment horizontal="center" vertical="center"/>
    </xf>
    <xf numFmtId="0" fontId="2" fillId="28" borderId="56" xfId="0" applyFont="1" applyFill="1" applyBorder="1" applyAlignment="1">
      <alignment horizontal="center"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5" xfId="0" applyFont="1" applyFill="1" applyBorder="1" applyAlignment="1">
      <alignment horizontal="center" vertical="center"/>
    </xf>
    <xf numFmtId="0" fontId="2" fillId="0" borderId="56" xfId="0" applyFont="1" applyFill="1" applyBorder="1" applyAlignment="1">
      <alignment horizontal="left" vertical="center"/>
    </xf>
    <xf numFmtId="0" fontId="2" fillId="0" borderId="55" xfId="0" applyFont="1" applyFill="1" applyBorder="1" applyAlignment="1">
      <alignment horizontal="left" vertical="center"/>
    </xf>
    <xf numFmtId="0" fontId="2" fillId="33" borderId="22" xfId="0" applyFont="1" applyFill="1" applyBorder="1" applyAlignment="1">
      <alignment horizontal="center" vertical="center"/>
    </xf>
    <xf numFmtId="0" fontId="2" fillId="28" borderId="57" xfId="0" applyFont="1" applyFill="1" applyBorder="1" applyAlignment="1">
      <alignment vertical="top" wrapText="1"/>
    </xf>
    <xf numFmtId="0" fontId="0" fillId="28" borderId="58" xfId="0" applyFont="1" applyFill="1" applyBorder="1" applyAlignment="1">
      <alignment vertical="top" wrapText="1"/>
    </xf>
    <xf numFmtId="0" fontId="7" fillId="28" borderId="22" xfId="0" applyFont="1" applyFill="1" applyBorder="1" applyAlignment="1">
      <alignment horizontal="left" vertical="center" wrapText="1"/>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8" fillId="0" borderId="0" xfId="0" applyFont="1" applyBorder="1" applyAlignment="1">
      <alignment vertical="center"/>
    </xf>
    <xf numFmtId="0" fontId="0" fillId="0" borderId="6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66" xfId="0" applyFont="1" applyBorder="1" applyAlignment="1">
      <alignment vertical="center"/>
    </xf>
    <xf numFmtId="0" fontId="0" fillId="0" borderId="33"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0" fillId="0" borderId="43" xfId="0" applyFont="1" applyBorder="1" applyAlignment="1">
      <alignment vertical="center"/>
    </xf>
    <xf numFmtId="0" fontId="7" fillId="35" borderId="67" xfId="0" applyFont="1" applyFill="1" applyBorder="1" applyAlignment="1">
      <alignment horizontal="center" vertical="center"/>
    </xf>
    <xf numFmtId="0" fontId="7" fillId="35" borderId="68" xfId="0" applyFont="1" applyFill="1" applyBorder="1" applyAlignment="1">
      <alignment horizontal="center" vertical="center"/>
    </xf>
    <xf numFmtId="3" fontId="7" fillId="35" borderId="69" xfId="0" applyNumberFormat="1" applyFont="1" applyFill="1" applyBorder="1" applyAlignment="1">
      <alignment horizontal="right" vertical="center"/>
    </xf>
    <xf numFmtId="3" fontId="7" fillId="0" borderId="21" xfId="0" applyNumberFormat="1" applyFont="1" applyBorder="1" applyAlignment="1">
      <alignment horizontal="righ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 fontId="7" fillId="0" borderId="71" xfId="0" applyNumberFormat="1" applyFont="1" applyBorder="1" applyAlignment="1">
      <alignment horizontal="right" vertical="center"/>
    </xf>
    <xf numFmtId="0" fontId="2" fillId="33" borderId="34" xfId="0" applyFont="1" applyFill="1" applyBorder="1" applyAlignment="1">
      <alignment horizontal="center"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49" fontId="65" fillId="0" borderId="0" xfId="0" applyNumberFormat="1" applyFont="1" applyFill="1" applyAlignment="1">
      <alignment vertical="center"/>
    </xf>
    <xf numFmtId="0" fontId="65" fillId="34" borderId="21" xfId="0" applyFont="1" applyFill="1" applyBorder="1" applyAlignment="1">
      <alignment horizontal="left" vertical="center" wrapText="1"/>
    </xf>
    <xf numFmtId="0" fontId="65" fillId="0" borderId="0" xfId="0" applyFont="1" applyAlignment="1">
      <alignment vertical="center"/>
    </xf>
    <xf numFmtId="0" fontId="65" fillId="0" borderId="0" xfId="0" applyFont="1" applyBorder="1" applyAlignment="1">
      <alignment vertical="center"/>
    </xf>
    <xf numFmtId="0" fontId="65" fillId="34" borderId="15" xfId="0" applyFont="1" applyFill="1" applyBorder="1" applyAlignment="1">
      <alignment horizontal="left" vertical="center"/>
    </xf>
    <xf numFmtId="0" fontId="11" fillId="0" borderId="21" xfId="0" applyFont="1" applyBorder="1" applyAlignment="1">
      <alignment horizontal="center" vertical="center"/>
    </xf>
    <xf numFmtId="0" fontId="11" fillId="0" borderId="70" xfId="0" applyFont="1" applyBorder="1" applyAlignment="1">
      <alignment horizontal="center" vertical="center"/>
    </xf>
    <xf numFmtId="204"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28" borderId="66" xfId="0" applyFont="1" applyFill="1" applyBorder="1" applyAlignment="1">
      <alignment vertical="center"/>
    </xf>
    <xf numFmtId="0" fontId="3" fillId="34" borderId="19" xfId="0" applyFont="1" applyFill="1" applyBorder="1" applyAlignment="1">
      <alignment vertical="center"/>
    </xf>
    <xf numFmtId="0" fontId="2" fillId="28" borderId="17" xfId="0" applyFont="1" applyFill="1" applyBorder="1" applyAlignment="1">
      <alignment vertical="center"/>
    </xf>
    <xf numFmtId="49" fontId="2" fillId="34" borderId="0" xfId="0" applyNumberFormat="1" applyFont="1" applyFill="1" applyAlignment="1">
      <alignment horizontal="left" vertical="top" wrapText="1"/>
    </xf>
    <xf numFmtId="49" fontId="2" fillId="34" borderId="0" xfId="0" applyNumberFormat="1" applyFont="1" applyFill="1" applyBorder="1" applyAlignment="1">
      <alignment vertical="center"/>
    </xf>
    <xf numFmtId="187" fontId="7" fillId="34" borderId="0" xfId="0" applyNumberFormat="1" applyFont="1" applyFill="1" applyBorder="1" applyAlignment="1">
      <alignment horizontal="center" vertical="center" shrinkToFit="1"/>
    </xf>
    <xf numFmtId="49" fontId="7" fillId="34" borderId="0" xfId="0" applyNumberFormat="1" applyFont="1" applyFill="1" applyBorder="1" applyAlignment="1">
      <alignment horizontal="left" vertical="center"/>
    </xf>
    <xf numFmtId="49" fontId="66" fillId="34" borderId="24" xfId="0" applyNumberFormat="1" applyFont="1" applyFill="1" applyBorder="1" applyAlignment="1">
      <alignment vertical="center"/>
    </xf>
    <xf numFmtId="49" fontId="66" fillId="34" borderId="21" xfId="0" applyNumberFormat="1" applyFont="1" applyFill="1" applyBorder="1" applyAlignment="1">
      <alignment vertical="center"/>
    </xf>
    <xf numFmtId="3" fontId="66" fillId="34" borderId="21" xfId="0" applyNumberFormat="1" applyFont="1" applyFill="1" applyBorder="1" applyAlignment="1">
      <alignment vertical="center"/>
    </xf>
    <xf numFmtId="3" fontId="66" fillId="34" borderId="21" xfId="0" applyNumberFormat="1" applyFont="1" applyFill="1" applyBorder="1" applyAlignment="1">
      <alignment horizontal="right" vertical="center"/>
    </xf>
    <xf numFmtId="49" fontId="66" fillId="34" borderId="31" xfId="0" applyNumberFormat="1" applyFont="1" applyFill="1" applyBorder="1" applyAlignment="1">
      <alignment vertical="center"/>
    </xf>
    <xf numFmtId="49" fontId="66" fillId="34" borderId="22" xfId="0" applyNumberFormat="1" applyFont="1" applyFill="1" applyBorder="1" applyAlignment="1">
      <alignment vertical="center"/>
    </xf>
    <xf numFmtId="3" fontId="66" fillId="34" borderId="22" xfId="0" applyNumberFormat="1" applyFont="1" applyFill="1" applyBorder="1" applyAlignment="1">
      <alignment vertical="center"/>
    </xf>
    <xf numFmtId="49" fontId="2" fillId="34" borderId="72" xfId="0" applyNumberFormat="1" applyFont="1" applyFill="1" applyBorder="1" applyAlignment="1">
      <alignment vertical="center"/>
    </xf>
    <xf numFmtId="49" fontId="2" fillId="34" borderId="26" xfId="0" applyNumberFormat="1" applyFont="1" applyFill="1" applyBorder="1" applyAlignment="1">
      <alignment vertical="center"/>
    </xf>
    <xf numFmtId="49" fontId="66" fillId="34" borderId="0" xfId="0" applyNumberFormat="1" applyFont="1" applyFill="1" applyAlignment="1">
      <alignment vertical="center"/>
    </xf>
    <xf numFmtId="49" fontId="67" fillId="0" borderId="0" xfId="0" applyNumberFormat="1" applyFont="1" applyAlignment="1">
      <alignment vertical="center"/>
    </xf>
    <xf numFmtId="49" fontId="66" fillId="34" borderId="0" xfId="0" applyNumberFormat="1" applyFont="1" applyFill="1" applyAlignment="1">
      <alignment horizontal="left" vertical="top" wrapText="1"/>
    </xf>
    <xf numFmtId="49" fontId="67" fillId="34" borderId="0" xfId="0" applyNumberFormat="1" applyFont="1" applyFill="1" applyAlignment="1">
      <alignment vertical="center"/>
    </xf>
    <xf numFmtId="0" fontId="67" fillId="0" borderId="0" xfId="0" applyFont="1" applyAlignment="1">
      <alignment vertical="center"/>
    </xf>
    <xf numFmtId="0" fontId="2" fillId="28" borderId="26" xfId="0" applyFont="1" applyFill="1" applyBorder="1" applyAlignment="1">
      <alignment horizontal="left" vertical="center"/>
    </xf>
    <xf numFmtId="0" fontId="2" fillId="28" borderId="21" xfId="0" applyFont="1" applyFill="1" applyBorder="1" applyAlignment="1">
      <alignment horizontal="left" vertical="center"/>
    </xf>
    <xf numFmtId="0" fontId="2" fillId="0" borderId="26" xfId="0" applyFont="1" applyFill="1" applyBorder="1" applyAlignment="1">
      <alignment horizontal="left" vertical="center"/>
    </xf>
    <xf numFmtId="0" fontId="2" fillId="0" borderId="73" xfId="0" applyFont="1" applyFill="1" applyBorder="1" applyAlignment="1">
      <alignment horizontal="left" vertical="center"/>
    </xf>
    <xf numFmtId="0" fontId="66" fillId="28" borderId="22" xfId="0" applyFont="1" applyFill="1" applyBorder="1" applyAlignment="1">
      <alignment horizontal="left" vertical="center"/>
    </xf>
    <xf numFmtId="0" fontId="2" fillId="0" borderId="48" xfId="0" applyFont="1" applyBorder="1" applyAlignment="1">
      <alignment horizontal="left" vertical="center" shrinkToFit="1"/>
    </xf>
    <xf numFmtId="49" fontId="2" fillId="0" borderId="0" xfId="0" applyNumberFormat="1" applyFont="1" applyAlignment="1">
      <alignment horizontal="left" vertical="center" wrapText="1"/>
    </xf>
    <xf numFmtId="0" fontId="2" fillId="33" borderId="19" xfId="0" applyFont="1" applyFill="1" applyBorder="1" applyAlignment="1">
      <alignment vertical="center" wrapText="1"/>
    </xf>
    <xf numFmtId="0" fontId="2" fillId="28" borderId="15" xfId="0" applyFont="1" applyFill="1" applyBorder="1" applyAlignment="1">
      <alignment horizontal="left" vertical="center"/>
    </xf>
    <xf numFmtId="0" fontId="2" fillId="28" borderId="15" xfId="0" applyFont="1" applyFill="1" applyBorder="1" applyAlignment="1">
      <alignment horizontal="left" vertical="center" wrapText="1"/>
    </xf>
    <xf numFmtId="0" fontId="2" fillId="33" borderId="28"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5" fillId="0" borderId="11" xfId="0" applyFont="1" applyFill="1" applyBorder="1" applyAlignment="1">
      <alignment horizontal="left" vertical="center"/>
    </xf>
    <xf numFmtId="0" fontId="2" fillId="28" borderId="38"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2" xfId="0" applyFont="1" applyFill="1" applyBorder="1" applyAlignment="1">
      <alignment horizontal="left" vertical="center" wrapText="1"/>
    </xf>
    <xf numFmtId="49" fontId="2" fillId="34" borderId="21" xfId="0" applyNumberFormat="1" applyFont="1" applyFill="1" applyBorder="1" applyAlignment="1">
      <alignment horizontal="left" vertical="center"/>
    </xf>
    <xf numFmtId="49" fontId="2" fillId="34" borderId="21" xfId="0" applyNumberFormat="1" applyFont="1" applyFill="1" applyBorder="1" applyAlignment="1">
      <alignment vertical="center" wrapText="1"/>
    </xf>
    <xf numFmtId="3" fontId="2" fillId="34" borderId="21" xfId="0" applyNumberFormat="1" applyFont="1" applyFill="1" applyBorder="1" applyAlignment="1">
      <alignment vertical="center" wrapText="1"/>
    </xf>
    <xf numFmtId="0" fontId="2" fillId="0" borderId="27" xfId="0" applyFont="1" applyFill="1" applyBorder="1" applyAlignment="1">
      <alignment horizontal="left" vertical="center" wrapText="1"/>
    </xf>
    <xf numFmtId="49" fontId="2" fillId="34" borderId="21" xfId="0" applyNumberFormat="1" applyFont="1" applyFill="1" applyBorder="1" applyAlignment="1">
      <alignment horizontal="left" vertical="center" wrapText="1"/>
    </xf>
    <xf numFmtId="0" fontId="2" fillId="0" borderId="74" xfId="0" applyFont="1" applyFill="1" applyBorder="1" applyAlignment="1">
      <alignment vertical="center" wrapText="1"/>
    </xf>
    <xf numFmtId="190" fontId="2" fillId="28" borderId="23" xfId="0" applyNumberFormat="1" applyFont="1" applyFill="1" applyBorder="1" applyAlignment="1">
      <alignment vertical="center" wrapText="1"/>
    </xf>
    <xf numFmtId="49" fontId="2" fillId="34" borderId="26" xfId="0" applyNumberFormat="1" applyFont="1" applyFill="1" applyBorder="1" applyAlignment="1">
      <alignment vertical="center" wrapText="1"/>
    </xf>
    <xf numFmtId="0" fontId="2" fillId="0" borderId="48"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2" fillId="0" borderId="10" xfId="0" applyFont="1" applyFill="1" applyBorder="1" applyAlignment="1">
      <alignment vertical="center" wrapText="1"/>
    </xf>
    <xf numFmtId="0" fontId="2" fillId="28" borderId="53" xfId="0" applyFont="1" applyFill="1" applyBorder="1" applyAlignment="1">
      <alignment vertical="center" wrapText="1"/>
    </xf>
    <xf numFmtId="0" fontId="2" fillId="0" borderId="28" xfId="0" applyFont="1" applyFill="1" applyBorder="1" applyAlignment="1">
      <alignment vertical="center" wrapText="1"/>
    </xf>
    <xf numFmtId="0" fontId="2" fillId="0" borderId="19" xfId="0" applyFont="1" applyFill="1" applyBorder="1" applyAlignment="1">
      <alignment vertical="center" wrapText="1"/>
    </xf>
    <xf numFmtId="3" fontId="66" fillId="34" borderId="21" xfId="0" applyNumberFormat="1" applyFont="1" applyFill="1" applyBorder="1" applyAlignment="1">
      <alignment vertical="center" wrapText="1"/>
    </xf>
    <xf numFmtId="3" fontId="66" fillId="34" borderId="21" xfId="0" applyNumberFormat="1" applyFont="1" applyFill="1" applyBorder="1" applyAlignment="1">
      <alignment horizontal="center" vertical="center" wrapText="1"/>
    </xf>
    <xf numFmtId="3" fontId="66" fillId="34" borderId="21" xfId="0" applyNumberFormat="1" applyFont="1" applyFill="1" applyBorder="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49" fontId="0" fillId="0" borderId="0" xfId="0" applyNumberFormat="1" applyFont="1" applyAlignment="1">
      <alignment horizontal="left" vertical="center" wrapText="1"/>
    </xf>
    <xf numFmtId="200" fontId="2" fillId="0" borderId="10" xfId="0" applyNumberFormat="1" applyFont="1" applyFill="1" applyBorder="1" applyAlignment="1">
      <alignment horizontal="left" vertical="center" wrapText="1"/>
    </xf>
    <xf numFmtId="0" fontId="5" fillId="0" borderId="0" xfId="0" applyFont="1" applyAlignment="1">
      <alignment horizontal="left" vertical="center" wrapText="1"/>
    </xf>
    <xf numFmtId="0" fontId="0" fillId="0" borderId="0" xfId="0" applyFont="1" applyAlignment="1">
      <alignment horizontal="left" vertical="center"/>
    </xf>
    <xf numFmtId="0" fontId="0" fillId="0" borderId="11" xfId="0" applyFont="1" applyBorder="1" applyAlignment="1">
      <alignment horizontal="left" vertical="center"/>
    </xf>
    <xf numFmtId="49" fontId="0" fillId="0" borderId="0" xfId="0" applyNumberFormat="1" applyFont="1" applyAlignment="1">
      <alignment horizontal="left" vertical="center"/>
    </xf>
    <xf numFmtId="200" fontId="2" fillId="0" borderId="10" xfId="0" applyNumberFormat="1" applyFont="1" applyFill="1" applyBorder="1" applyAlignment="1">
      <alignment horizontal="left" vertical="center"/>
    </xf>
    <xf numFmtId="49" fontId="66" fillId="34" borderId="21" xfId="0" applyNumberFormat="1" applyFont="1" applyFill="1" applyBorder="1" applyAlignment="1">
      <alignment vertical="center" wrapText="1"/>
    </xf>
    <xf numFmtId="0" fontId="2" fillId="0" borderId="0" xfId="0" applyFont="1" applyFill="1" applyAlignment="1">
      <alignment horizontal="left" vertical="center" wrapText="1"/>
    </xf>
    <xf numFmtId="49" fontId="2" fillId="0" borderId="0" xfId="0" applyNumberFormat="1"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38" xfId="0" applyFont="1" applyFill="1" applyBorder="1" applyAlignment="1">
      <alignment horizontal="right" vertical="center" wrapText="1"/>
    </xf>
    <xf numFmtId="0" fontId="3" fillId="0" borderId="0" xfId="0" applyFont="1" applyFill="1" applyBorder="1" applyAlignment="1">
      <alignment horizontal="right" vertical="center" wrapText="1"/>
    </xf>
    <xf numFmtId="49" fontId="2" fillId="34" borderId="22" xfId="0" applyNumberFormat="1" applyFont="1" applyFill="1" applyBorder="1" applyAlignment="1">
      <alignment horizontal="left" vertical="center"/>
    </xf>
    <xf numFmtId="0" fontId="8" fillId="0" borderId="0" xfId="0" applyFont="1" applyBorder="1" applyAlignment="1">
      <alignment horizontal="left" vertical="center"/>
    </xf>
    <xf numFmtId="0" fontId="9" fillId="0" borderId="0" xfId="0" applyFont="1" applyFill="1" applyBorder="1" applyAlignment="1">
      <alignment horizontal="left" vertical="center" wrapText="1"/>
    </xf>
    <xf numFmtId="187" fontId="7" fillId="34" borderId="0" xfId="0" applyNumberFormat="1" applyFont="1" applyFill="1" applyBorder="1" applyAlignment="1">
      <alignment horizontal="left" vertical="center" shrinkToFit="1"/>
    </xf>
    <xf numFmtId="49" fontId="2" fillId="34" borderId="0" xfId="0" applyNumberFormat="1" applyFont="1" applyFill="1" applyAlignment="1">
      <alignment vertical="center" wrapText="1"/>
    </xf>
    <xf numFmtId="0" fontId="4" fillId="0" borderId="0" xfId="0" applyFont="1" applyFill="1" applyBorder="1" applyAlignment="1">
      <alignment horizontal="left" vertical="center" wrapText="1"/>
    </xf>
    <xf numFmtId="49" fontId="2" fillId="0" borderId="0" xfId="0" applyNumberFormat="1" applyFont="1" applyFill="1" applyAlignment="1">
      <alignment vertical="center" wrapText="1"/>
    </xf>
    <xf numFmtId="0" fontId="7" fillId="35" borderId="67" xfId="0" applyFont="1" applyFill="1" applyBorder="1" applyAlignment="1">
      <alignment horizontal="center" vertical="center" wrapText="1"/>
    </xf>
    <xf numFmtId="0" fontId="3" fillId="0" borderId="0" xfId="0" applyFont="1" applyAlignment="1">
      <alignment vertical="center" wrapText="1"/>
    </xf>
    <xf numFmtId="49" fontId="3" fillId="0" borderId="19" xfId="0" applyNumberFormat="1" applyFont="1" applyFill="1" applyBorder="1" applyAlignment="1">
      <alignment horizontal="center" vertical="center"/>
    </xf>
    <xf numFmtId="49" fontId="2" fillId="28" borderId="40" xfId="0" applyNumberFormat="1" applyFont="1" applyFill="1" applyBorder="1" applyAlignment="1">
      <alignment horizontal="center" vertical="center"/>
    </xf>
    <xf numFmtId="49" fontId="2" fillId="28" borderId="75" xfId="0" applyNumberFormat="1" applyFont="1" applyFill="1" applyBorder="1" applyAlignment="1">
      <alignment horizontal="center" vertical="center"/>
    </xf>
    <xf numFmtId="197" fontId="3" fillId="0" borderId="47" xfId="0" applyNumberFormat="1" applyFont="1" applyFill="1" applyBorder="1" applyAlignment="1">
      <alignment horizontal="right" vertical="center"/>
    </xf>
    <xf numFmtId="3" fontId="66" fillId="34" borderId="22" xfId="0" applyNumberFormat="1" applyFont="1" applyFill="1" applyBorder="1" applyAlignment="1">
      <alignment horizontal="right" vertical="center"/>
    </xf>
    <xf numFmtId="0" fontId="68" fillId="0" borderId="0" xfId="0" applyFont="1" applyAlignment="1">
      <alignment horizontal="center" vertical="center"/>
    </xf>
    <xf numFmtId="0" fontId="18" fillId="36" borderId="0" xfId="62" applyFont="1" applyFill="1" applyBorder="1" applyAlignment="1">
      <alignment vertical="center" shrinkToFit="1"/>
      <protection/>
    </xf>
    <xf numFmtId="0" fontId="18" fillId="36" borderId="0" xfId="62" applyFont="1" applyFill="1" applyBorder="1" applyAlignment="1">
      <alignment horizontal="center" vertical="center" shrinkToFit="1"/>
      <protection/>
    </xf>
    <xf numFmtId="0" fontId="18" fillId="36" borderId="15" xfId="62" applyFont="1" applyFill="1" applyBorder="1" applyAlignment="1">
      <alignment horizontal="center" vertical="center" shrinkToFit="1"/>
      <protection/>
    </xf>
    <xf numFmtId="0" fontId="18" fillId="36" borderId="76" xfId="62" applyFont="1" applyFill="1" applyBorder="1" applyAlignment="1">
      <alignment horizontal="center" vertical="center" shrinkToFit="1"/>
      <protection/>
    </xf>
    <xf numFmtId="0" fontId="18" fillId="36" borderId="77" xfId="62" applyFont="1" applyFill="1" applyBorder="1" applyAlignment="1">
      <alignment horizontal="center" vertical="center" shrinkToFit="1"/>
      <protection/>
    </xf>
    <xf numFmtId="0" fontId="18" fillId="36" borderId="19" xfId="62" applyFont="1" applyFill="1" applyBorder="1" applyAlignment="1">
      <alignment horizontal="center" vertical="center" shrinkToFit="1"/>
      <protection/>
    </xf>
    <xf numFmtId="0" fontId="6" fillId="0" borderId="26" xfId="0" applyFont="1" applyBorder="1" applyAlignment="1">
      <alignment horizontal="justify" vertical="center" wrapText="1"/>
    </xf>
    <xf numFmtId="0" fontId="21" fillId="0" borderId="0" xfId="0" applyFont="1" applyAlignment="1">
      <alignment vertical="center" wrapText="1"/>
    </xf>
    <xf numFmtId="0" fontId="6" fillId="0" borderId="40" xfId="0" applyFont="1" applyBorder="1" applyAlignment="1">
      <alignment horizontal="justify" vertical="center" wrapText="1"/>
    </xf>
    <xf numFmtId="0" fontId="6" fillId="0" borderId="53" xfId="0" applyFont="1" applyBorder="1" applyAlignment="1">
      <alignment horizontal="justify" vertical="center" wrapText="1"/>
    </xf>
    <xf numFmtId="0" fontId="18" fillId="36" borderId="78" xfId="62" applyFont="1" applyFill="1" applyBorder="1" applyAlignment="1">
      <alignment horizontal="center" vertical="center" shrinkToFit="1"/>
      <protection/>
    </xf>
    <xf numFmtId="14" fontId="21" fillId="0" borderId="0" xfId="0" applyNumberFormat="1" applyFont="1" applyAlignment="1">
      <alignment vertical="center" wrapText="1"/>
    </xf>
    <xf numFmtId="0" fontId="20" fillId="0" borderId="26" xfId="0" applyFont="1" applyBorder="1" applyAlignment="1">
      <alignment horizontal="justify" vertical="center" wrapText="1"/>
    </xf>
    <xf numFmtId="0" fontId="20" fillId="0" borderId="40" xfId="0" applyFont="1" applyBorder="1" applyAlignment="1">
      <alignment horizontal="justify" vertical="center" wrapText="1"/>
    </xf>
    <xf numFmtId="0" fontId="18" fillId="36" borderId="49" xfId="62" applyFont="1" applyFill="1" applyBorder="1" applyAlignment="1">
      <alignment horizontal="center" vertical="center" shrinkToFit="1"/>
      <protection/>
    </xf>
    <xf numFmtId="0" fontId="18" fillId="36" borderId="79" xfId="62" applyFont="1" applyFill="1" applyBorder="1" applyAlignment="1">
      <alignment horizontal="center" vertical="center" shrinkToFit="1"/>
      <protection/>
    </xf>
    <xf numFmtId="0" fontId="18" fillId="36" borderId="10" xfId="62" applyFont="1" applyFill="1" applyBorder="1" applyAlignment="1">
      <alignment horizontal="center" vertical="center" shrinkToFit="1"/>
      <protection/>
    </xf>
    <xf numFmtId="0" fontId="18" fillId="36" borderId="80" xfId="62" applyFont="1" applyFill="1" applyBorder="1" applyAlignment="1">
      <alignment horizontal="center" vertical="center" shrinkToFit="1"/>
      <protection/>
    </xf>
    <xf numFmtId="0" fontId="18" fillId="0" borderId="15" xfId="62" applyFont="1" applyFill="1" applyBorder="1" applyAlignment="1">
      <alignment horizontal="center" vertical="center" shrinkToFit="1"/>
      <protection/>
    </xf>
    <xf numFmtId="0" fontId="18" fillId="0" borderId="76" xfId="62" applyFont="1" applyFill="1" applyBorder="1" applyAlignment="1">
      <alignment horizontal="center" vertical="center" shrinkToFit="1"/>
      <protection/>
    </xf>
    <xf numFmtId="0" fontId="18" fillId="0" borderId="77" xfId="62" applyFont="1" applyFill="1" applyBorder="1" applyAlignment="1">
      <alignment horizontal="center" vertical="center" shrinkToFit="1"/>
      <protection/>
    </xf>
    <xf numFmtId="0" fontId="18" fillId="0" borderId="19" xfId="62" applyFont="1" applyFill="1" applyBorder="1" applyAlignment="1">
      <alignment horizontal="center" vertical="center" shrinkToFit="1"/>
      <protection/>
    </xf>
    <xf numFmtId="0" fontId="6" fillId="0" borderId="26" xfId="0" applyFont="1" applyFill="1" applyBorder="1" applyAlignment="1">
      <alignment horizontal="justify" vertical="center" wrapText="1"/>
    </xf>
    <xf numFmtId="0" fontId="20" fillId="0" borderId="53" xfId="0" applyFont="1" applyFill="1" applyBorder="1" applyAlignment="1">
      <alignment horizontal="justify" vertical="center" wrapText="1"/>
    </xf>
    <xf numFmtId="0" fontId="18" fillId="0" borderId="78" xfId="62" applyFont="1" applyFill="1" applyBorder="1" applyAlignment="1">
      <alignment horizontal="center" vertical="center" shrinkToFit="1"/>
      <protection/>
    </xf>
    <xf numFmtId="0" fontId="20" fillId="0" borderId="40" xfId="0" applyFont="1" applyFill="1" applyBorder="1" applyAlignment="1">
      <alignment horizontal="justify" vertical="center" wrapText="1"/>
    </xf>
    <xf numFmtId="0" fontId="20" fillId="0" borderId="26" xfId="0" applyFont="1" applyFill="1" applyBorder="1" applyAlignment="1">
      <alignment horizontal="justify" vertical="center" wrapText="1"/>
    </xf>
    <xf numFmtId="0" fontId="20" fillId="0" borderId="53" xfId="0" applyFont="1" applyBorder="1" applyAlignment="1">
      <alignment horizontal="justify" vertical="center" wrapText="1"/>
    </xf>
    <xf numFmtId="0" fontId="18" fillId="36" borderId="81" xfId="62" applyFont="1" applyFill="1" applyBorder="1" applyAlignment="1">
      <alignment horizontal="center" vertical="center" shrinkToFit="1"/>
      <protection/>
    </xf>
    <xf numFmtId="0" fontId="2" fillId="34" borderId="47" xfId="0" applyFont="1" applyFill="1" applyBorder="1" applyAlignment="1">
      <alignment horizontal="center" vertical="center"/>
    </xf>
    <xf numFmtId="0" fontId="2" fillId="34" borderId="34" xfId="0" applyFont="1" applyFill="1" applyBorder="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8" xfId="0" applyFont="1" applyFill="1" applyBorder="1" applyAlignment="1">
      <alignment horizontal="left" vertical="center"/>
    </xf>
    <xf numFmtId="49" fontId="7" fillId="0" borderId="44" xfId="0" applyNumberFormat="1" applyFont="1" applyFill="1" applyBorder="1" applyAlignment="1">
      <alignment horizontal="left" vertical="center"/>
    </xf>
    <xf numFmtId="49" fontId="7" fillId="0" borderId="45"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191" fontId="3" fillId="0" borderId="39" xfId="0" applyNumberFormat="1" applyFont="1" applyFill="1" applyBorder="1" applyAlignment="1">
      <alignment horizontal="lef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8" xfId="0" applyFont="1" applyFill="1" applyBorder="1" applyAlignment="1">
      <alignment horizontal="left" vertical="center" wrapText="1"/>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8" xfId="0" applyFont="1" applyFill="1" applyBorder="1" applyAlignment="1">
      <alignment vertical="center"/>
    </xf>
    <xf numFmtId="0" fontId="51" fillId="0" borderId="15" xfId="43" applyFill="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5" fillId="0" borderId="45" xfId="0" applyFont="1" applyBorder="1" applyAlignment="1">
      <alignment horizontal="left" vertical="center"/>
    </xf>
    <xf numFmtId="0" fontId="5" fillId="0" borderId="45" xfId="0" applyFont="1" applyBorder="1" applyAlignment="1">
      <alignment horizontal="left" vertical="center" wrapText="1"/>
    </xf>
    <xf numFmtId="0" fontId="5" fillId="37" borderId="45" xfId="0" applyFont="1" applyFill="1" applyBorder="1" applyAlignment="1">
      <alignment horizontal="left" vertical="center" wrapText="1"/>
    </xf>
    <xf numFmtId="0" fontId="2" fillId="0" borderId="4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wrapText="1"/>
    </xf>
    <xf numFmtId="0" fontId="14" fillId="0" borderId="15" xfId="43"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2" fillId="28" borderId="82"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83" xfId="0" applyFont="1" applyFill="1" applyBorder="1" applyAlignment="1">
      <alignment horizontal="left" vertical="center" wrapText="1"/>
    </xf>
    <xf numFmtId="0" fontId="2" fillId="28" borderId="66" xfId="0" applyFont="1" applyFill="1" applyBorder="1" applyAlignment="1">
      <alignment horizontal="left" vertical="center" wrapText="1"/>
    </xf>
    <xf numFmtId="0" fontId="2" fillId="28" borderId="84" xfId="0" applyFont="1" applyFill="1" applyBorder="1" applyAlignment="1">
      <alignment horizontal="left" vertical="center" wrapText="1"/>
    </xf>
    <xf numFmtId="0" fontId="2" fillId="0" borderId="33" xfId="0" applyFont="1" applyBorder="1" applyAlignment="1">
      <alignment vertical="center"/>
    </xf>
    <xf numFmtId="0" fontId="2" fillId="28" borderId="65" xfId="0" applyFont="1" applyFill="1" applyBorder="1" applyAlignment="1">
      <alignment horizontal="left" vertical="center"/>
    </xf>
    <xf numFmtId="0" fontId="2" fillId="28" borderId="85"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3" xfId="0" applyFont="1" applyFill="1" applyBorder="1" applyAlignment="1">
      <alignment horizontal="left" vertical="center"/>
    </xf>
    <xf numFmtId="0" fontId="7" fillId="34" borderId="86" xfId="0" applyFont="1" applyFill="1" applyBorder="1" applyAlignment="1">
      <alignment horizontal="left" vertical="center" wrapText="1"/>
    </xf>
    <xf numFmtId="0" fontId="7" fillId="34" borderId="41" xfId="0" applyFont="1" applyFill="1" applyBorder="1" applyAlignment="1">
      <alignment horizontal="left" vertical="center"/>
    </xf>
    <xf numFmtId="0" fontId="2" fillId="28" borderId="87" xfId="0" applyFont="1" applyFill="1" applyBorder="1" applyAlignment="1">
      <alignment horizontal="left" vertical="center"/>
    </xf>
    <xf numFmtId="0" fontId="5" fillId="0" borderId="11" xfId="0" applyFont="1" applyBorder="1" applyAlignment="1">
      <alignment horizontal="left" vertical="center"/>
    </xf>
    <xf numFmtId="0" fontId="2" fillId="28" borderId="82" xfId="0" applyFont="1" applyFill="1" applyBorder="1" applyAlignment="1">
      <alignment horizontal="left" vertical="center"/>
    </xf>
    <xf numFmtId="0" fontId="2" fillId="28" borderId="37"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15" xfId="0" applyFont="1" applyFill="1" applyBorder="1" applyAlignment="1">
      <alignmen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8" xfId="0" applyFont="1" applyFill="1" applyBorder="1" applyAlignment="1">
      <alignmen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2" fillId="28" borderId="86" xfId="0" applyFont="1" applyFill="1" applyBorder="1" applyAlignment="1">
      <alignment horizontal="left" vertical="center"/>
    </xf>
    <xf numFmtId="0" fontId="2" fillId="28" borderId="41" xfId="0" applyFont="1" applyFill="1" applyBorder="1" applyAlignment="1">
      <alignment horizontal="left" vertical="center"/>
    </xf>
    <xf numFmtId="0" fontId="51" fillId="0" borderId="15" xfId="43"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7" fillId="34" borderId="42" xfId="0" applyFont="1" applyFill="1" applyBorder="1" applyAlignment="1">
      <alignment horizontal="left" vertical="center" wrapText="1"/>
    </xf>
    <xf numFmtId="0" fontId="7" fillId="34" borderId="83" xfId="0" applyFont="1" applyFill="1" applyBorder="1" applyAlignment="1">
      <alignment horizontal="left" vertical="center" wrapText="1"/>
    </xf>
    <xf numFmtId="0" fontId="2" fillId="34" borderId="87" xfId="0" applyFont="1" applyFill="1" applyBorder="1" applyAlignment="1">
      <alignment horizontal="left" vertical="center" wrapText="1"/>
    </xf>
    <xf numFmtId="0" fontId="2" fillId="34" borderId="28" xfId="0" applyFont="1" applyFill="1" applyBorder="1" applyAlignment="1">
      <alignment horizontal="left" vertical="center" wrapText="1"/>
    </xf>
    <xf numFmtId="49" fontId="3" fillId="34" borderId="49"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0" fontId="7" fillId="34" borderId="49" xfId="0" applyFont="1" applyFill="1" applyBorder="1" applyAlignment="1">
      <alignment horizontal="left" vertical="center"/>
    </xf>
    <xf numFmtId="0" fontId="7" fillId="34" borderId="83" xfId="0" applyFont="1" applyFill="1" applyBorder="1" applyAlignment="1">
      <alignment horizontal="left" vertical="center"/>
    </xf>
    <xf numFmtId="0" fontId="2" fillId="28" borderId="66" xfId="0" applyFont="1" applyFill="1" applyBorder="1" applyAlignment="1">
      <alignment horizontal="left" vertical="center"/>
    </xf>
    <xf numFmtId="0" fontId="2" fillId="28" borderId="84" xfId="0" applyFont="1" applyFill="1" applyBorder="1" applyAlignment="1">
      <alignment horizontal="left" vertical="center"/>
    </xf>
    <xf numFmtId="0" fontId="2" fillId="28" borderId="87" xfId="0" applyFont="1" applyFill="1" applyBorder="1" applyAlignment="1">
      <alignment horizontal="left" vertical="center" wrapText="1"/>
    </xf>
    <xf numFmtId="0" fontId="2" fillId="28" borderId="86" xfId="0" applyFont="1" applyFill="1" applyBorder="1" applyAlignment="1">
      <alignment horizontal="left" vertical="center" wrapText="1"/>
    </xf>
    <xf numFmtId="0" fontId="2" fillId="28" borderId="41" xfId="0" applyFont="1" applyFill="1" applyBorder="1" applyAlignment="1">
      <alignment horizontal="left" vertical="center" wrapText="1"/>
    </xf>
    <xf numFmtId="0" fontId="2" fillId="33" borderId="47" xfId="0" applyFont="1" applyFill="1" applyBorder="1" applyAlignment="1">
      <alignment horizontal="center" vertical="center"/>
    </xf>
    <xf numFmtId="0" fontId="2" fillId="33" borderId="34" xfId="0" applyFont="1" applyFill="1" applyBorder="1" applyAlignment="1">
      <alignment horizontal="center" vertical="center"/>
    </xf>
    <xf numFmtId="195" fontId="3" fillId="34" borderId="36" xfId="0" applyNumberFormat="1" applyFont="1" applyFill="1" applyBorder="1" applyAlignment="1">
      <alignment horizontal="left" vertical="center"/>
    </xf>
    <xf numFmtId="195" fontId="3" fillId="34" borderId="12" xfId="0" applyNumberFormat="1" applyFont="1" applyFill="1" applyBorder="1" applyAlignment="1">
      <alignment horizontal="left" vertical="center"/>
    </xf>
    <xf numFmtId="195" fontId="3" fillId="34" borderId="74" xfId="0" applyNumberFormat="1" applyFont="1" applyFill="1" applyBorder="1" applyAlignment="1">
      <alignment horizontal="left" vertical="center"/>
    </xf>
    <xf numFmtId="0" fontId="2" fillId="34" borderId="15" xfId="0" applyFont="1" applyFill="1" applyBorder="1" applyAlignment="1">
      <alignment horizontal="center" vertical="center"/>
    </xf>
    <xf numFmtId="0" fontId="2" fillId="34" borderId="19" xfId="0" applyFont="1" applyFill="1" applyBorder="1" applyAlignment="1">
      <alignment horizontal="center" vertical="center"/>
    </xf>
    <xf numFmtId="0" fontId="7" fillId="34" borderId="88" xfId="0" applyFont="1" applyFill="1" applyBorder="1" applyAlignment="1">
      <alignment horizontal="left" vertical="center" wrapText="1"/>
    </xf>
    <xf numFmtId="0" fontId="7" fillId="34" borderId="74" xfId="0" applyFont="1" applyFill="1" applyBorder="1" applyAlignment="1">
      <alignment horizontal="left" vertical="center"/>
    </xf>
    <xf numFmtId="0" fontId="5" fillId="34" borderId="11" xfId="0" applyFont="1" applyFill="1" applyBorder="1" applyAlignment="1">
      <alignment horizontal="left" vertical="center" wrapText="1"/>
    </xf>
    <xf numFmtId="0" fontId="7" fillId="34" borderId="36" xfId="0" applyFont="1" applyFill="1" applyBorder="1" applyAlignment="1">
      <alignment horizontal="left" vertical="center"/>
    </xf>
    <xf numFmtId="49" fontId="5" fillId="0" borderId="0" xfId="0" applyNumberFormat="1" applyFont="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0" borderId="47" xfId="0" applyFont="1" applyFill="1" applyBorder="1" applyAlignment="1">
      <alignment horizontal="left" vertical="center"/>
    </xf>
    <xf numFmtId="0" fontId="2" fillId="0" borderId="34"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6" fillId="0" borderId="0" xfId="0" applyFont="1" applyFill="1" applyAlignment="1">
      <alignment horizontal="left" vertical="top" wrapText="1"/>
    </xf>
    <xf numFmtId="49" fontId="3" fillId="0" borderId="19"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7" fillId="28" borderId="21" xfId="0" applyFont="1" applyFill="1" applyBorder="1" applyAlignment="1">
      <alignment vertical="center" wrapText="1"/>
    </xf>
    <xf numFmtId="0" fontId="7"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72"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9" xfId="0" applyFont="1" applyFill="1" applyBorder="1" applyAlignment="1">
      <alignment horizontal="left" vertical="center"/>
    </xf>
    <xf numFmtId="0" fontId="2" fillId="0" borderId="37"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1" xfId="0" applyFont="1" applyFill="1" applyBorder="1" applyAlignment="1">
      <alignment vertical="center"/>
    </xf>
    <xf numFmtId="0" fontId="2" fillId="33" borderId="47" xfId="0" applyFont="1" applyFill="1" applyBorder="1" applyAlignment="1">
      <alignment horizontal="left" vertical="center"/>
    </xf>
    <xf numFmtId="0" fontId="2" fillId="33" borderId="41"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40" xfId="0" applyFont="1" applyFill="1" applyBorder="1" applyAlignment="1">
      <alignment horizontal="left" vertical="center"/>
    </xf>
    <xf numFmtId="0" fontId="3" fillId="0" borderId="32" xfId="0" applyFont="1" applyFill="1" applyBorder="1" applyAlignment="1">
      <alignment horizontal="right" vertical="center"/>
    </xf>
    <xf numFmtId="0" fontId="3" fillId="0" borderId="49"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7" fillId="28" borderId="15" xfId="0" applyFont="1" applyFill="1" applyBorder="1" applyAlignment="1">
      <alignment horizontal="left" vertical="center" wrapText="1"/>
    </xf>
    <xf numFmtId="0" fontId="7" fillId="28" borderId="19" xfId="0" applyFont="1" applyFill="1" applyBorder="1" applyAlignment="1">
      <alignment horizontal="left" vertical="center" wrapText="1"/>
    </xf>
    <xf numFmtId="0" fontId="7"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8"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65" fillId="5" borderId="32" xfId="0" applyFont="1" applyFill="1" applyBorder="1" applyAlignment="1">
      <alignment horizontal="left" vertical="center" wrapText="1"/>
    </xf>
    <xf numFmtId="0" fontId="65" fillId="5" borderId="37" xfId="0" applyFont="1" applyFill="1" applyBorder="1" applyAlignment="1">
      <alignment horizontal="left" vertical="center" wrapText="1"/>
    </xf>
    <xf numFmtId="0" fontId="65" fillId="5" borderId="49" xfId="0" applyFont="1" applyFill="1" applyBorder="1" applyAlignment="1">
      <alignment horizontal="left" vertical="center" wrapText="1"/>
    </xf>
    <xf numFmtId="0" fontId="65" fillId="5" borderId="83" xfId="0" applyFont="1" applyFill="1" applyBorder="1" applyAlignment="1">
      <alignment horizontal="left" vertical="center" wrapText="1"/>
    </xf>
    <xf numFmtId="0" fontId="65" fillId="33" borderId="73" xfId="0" applyFont="1" applyFill="1" applyBorder="1" applyAlignment="1">
      <alignment horizontal="left" vertical="center" wrapText="1"/>
    </xf>
    <xf numFmtId="0" fontId="65" fillId="33" borderId="75" xfId="0" applyFont="1" applyFill="1" applyBorder="1" applyAlignment="1">
      <alignment horizontal="left" vertical="center" wrapText="1"/>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72"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74"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28" xfId="0" applyFont="1" applyFill="1" applyBorder="1" applyAlignment="1">
      <alignment horizontal="left" vertical="center"/>
    </xf>
    <xf numFmtId="0" fontId="2" fillId="28" borderId="90" xfId="0" applyFont="1" applyFill="1" applyBorder="1" applyAlignment="1">
      <alignment horizontal="left" vertical="center"/>
    </xf>
    <xf numFmtId="196" fontId="3" fillId="0" borderId="32"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65" fillId="34" borderId="15" xfId="0" applyFont="1" applyFill="1" applyBorder="1" applyAlignment="1">
      <alignment horizontal="left" vertical="center" wrapText="1"/>
    </xf>
    <xf numFmtId="0" fontId="65" fillId="34" borderId="19" xfId="0" applyFont="1" applyFill="1" applyBorder="1" applyAlignment="1">
      <alignment horizontal="left" vertical="center" wrapText="1"/>
    </xf>
    <xf numFmtId="0" fontId="65" fillId="34" borderId="20" xfId="0" applyFont="1" applyFill="1" applyBorder="1" applyAlignment="1">
      <alignment horizontal="left" vertical="center" wrapText="1"/>
    </xf>
    <xf numFmtId="0" fontId="2" fillId="34" borderId="15"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65" fillId="34" borderId="15" xfId="0" applyFont="1" applyFill="1" applyBorder="1" applyAlignment="1">
      <alignment horizontal="left" vertical="center"/>
    </xf>
    <xf numFmtId="0" fontId="65" fillId="34" borderId="19" xfId="0" applyFont="1" applyFill="1" applyBorder="1" applyAlignment="1">
      <alignment horizontal="left" vertical="center"/>
    </xf>
    <xf numFmtId="0" fontId="65" fillId="34" borderId="20" xfId="0" applyFont="1" applyFill="1" applyBorder="1" applyAlignment="1">
      <alignment horizontal="left" vertical="center"/>
    </xf>
    <xf numFmtId="0" fontId="2" fillId="34" borderId="66"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34" borderId="20" xfId="0" applyFont="1" applyFill="1" applyBorder="1" applyAlignment="1">
      <alignment horizontal="center" vertical="center"/>
    </xf>
    <xf numFmtId="0" fontId="2" fillId="34" borderId="25"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28" borderId="24" xfId="0" applyFont="1" applyFill="1" applyBorder="1" applyAlignment="1">
      <alignment vertical="center" wrapText="1"/>
    </xf>
    <xf numFmtId="0" fontId="2" fillId="28" borderId="21" xfId="0" applyFont="1" applyFill="1" applyBorder="1" applyAlignment="1">
      <alignment vertical="center" wrapText="1"/>
    </xf>
    <xf numFmtId="0" fontId="5" fillId="34" borderId="0" xfId="0" applyFont="1" applyFill="1" applyBorder="1" applyAlignment="1">
      <alignment horizontal="left" vertical="center"/>
    </xf>
    <xf numFmtId="0" fontId="2" fillId="34" borderId="36"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65" fillId="34" borderId="87" xfId="0" applyFont="1" applyFill="1" applyBorder="1" applyAlignment="1">
      <alignment horizontal="center" vertical="center" textRotation="255" wrapText="1"/>
    </xf>
    <xf numFmtId="0" fontId="65" fillId="34" borderId="28" xfId="0" applyFont="1" applyFill="1" applyBorder="1" applyAlignment="1">
      <alignment horizontal="center" vertical="center" textRotation="255" wrapText="1"/>
    </xf>
    <xf numFmtId="0" fontId="65" fillId="34" borderId="66" xfId="0" applyFont="1" applyFill="1" applyBorder="1" applyAlignment="1">
      <alignment horizontal="center" vertical="center" textRotation="255" wrapText="1"/>
    </xf>
    <xf numFmtId="0" fontId="65" fillId="34" borderId="84" xfId="0" applyFont="1" applyFill="1" applyBorder="1" applyAlignment="1">
      <alignment horizontal="center" vertical="center" textRotation="255" wrapText="1"/>
    </xf>
    <xf numFmtId="0" fontId="65" fillId="34" borderId="42" xfId="0" applyFont="1" applyFill="1" applyBorder="1" applyAlignment="1">
      <alignment horizontal="center" vertical="center" textRotation="255" wrapText="1"/>
    </xf>
    <xf numFmtId="0" fontId="65" fillId="34" borderId="83" xfId="0" applyFont="1" applyFill="1" applyBorder="1" applyAlignment="1">
      <alignment horizontal="center" vertical="center" textRotation="255" wrapText="1"/>
    </xf>
    <xf numFmtId="0" fontId="2" fillId="34" borderId="19"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28" borderId="72" xfId="0" applyFont="1" applyFill="1" applyBorder="1" applyAlignment="1">
      <alignment vertical="center" wrapText="1"/>
    </xf>
    <xf numFmtId="0" fontId="2" fillId="34" borderId="65"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0" borderId="47" xfId="0" applyFont="1" applyFill="1" applyBorder="1" applyAlignment="1">
      <alignment horizontal="left" vertical="top" wrapText="1"/>
    </xf>
    <xf numFmtId="0" fontId="2" fillId="0" borderId="34" xfId="0" applyFont="1" applyFill="1" applyBorder="1" applyAlignment="1">
      <alignment horizontal="left" vertical="top"/>
    </xf>
    <xf numFmtId="0" fontId="2" fillId="0" borderId="35" xfId="0" applyFont="1" applyFill="1" applyBorder="1" applyAlignment="1">
      <alignment horizontal="left" vertical="top"/>
    </xf>
    <xf numFmtId="0" fontId="2" fillId="28" borderId="34"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5" xfId="0"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2" fillId="0" borderId="16" xfId="0" applyFont="1" applyFill="1" applyBorder="1" applyAlignment="1">
      <alignment horizontal="left" vertical="center"/>
    </xf>
    <xf numFmtId="0" fontId="2" fillId="0" borderId="91" xfId="0" applyFont="1" applyFill="1" applyBorder="1" applyAlignment="1">
      <alignment horizontal="left" vertical="center"/>
    </xf>
    <xf numFmtId="0" fontId="6" fillId="0" borderId="1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2" fillId="28" borderId="38" xfId="0" applyFont="1" applyFill="1" applyBorder="1" applyAlignment="1">
      <alignment horizontal="left" vertical="center"/>
    </xf>
    <xf numFmtId="0" fontId="2" fillId="28" borderId="0" xfId="0" applyFont="1" applyFill="1" applyBorder="1" applyAlignment="1">
      <alignment horizontal="left"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28" borderId="20"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10"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2" fillId="0" borderId="25" xfId="0" applyFont="1" applyFill="1" applyBorder="1" applyAlignment="1">
      <alignment horizontal="left" vertical="center"/>
    </xf>
    <xf numFmtId="0" fontId="2" fillId="0" borderId="33" xfId="0" applyFont="1" applyFill="1" applyBorder="1" applyAlignment="1">
      <alignment horizontal="left" vertical="center"/>
    </xf>
    <xf numFmtId="0" fontId="2" fillId="34" borderId="4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3" xfId="0" applyFont="1" applyFill="1" applyBorder="1" applyAlignment="1">
      <alignment horizontal="left" vertical="center" wrapText="1"/>
    </xf>
    <xf numFmtId="0" fontId="2" fillId="34" borderId="86"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65" fillId="34" borderId="82" xfId="0" applyFont="1" applyFill="1" applyBorder="1" applyAlignment="1">
      <alignment horizontal="center" vertical="center" textRotation="255" wrapText="1"/>
    </xf>
    <xf numFmtId="0" fontId="65" fillId="34" borderId="37" xfId="0" applyFont="1" applyFill="1" applyBorder="1" applyAlignment="1">
      <alignment horizontal="center" vertical="center" textRotation="255" wrapText="1"/>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54"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8" xfId="0" applyFont="1" applyFill="1" applyBorder="1" applyAlignment="1">
      <alignment horizontal="left" vertical="center" wrapText="1"/>
    </xf>
    <xf numFmtId="0" fontId="5" fillId="0" borderId="11" xfId="0" applyFont="1" applyFill="1" applyBorder="1" applyAlignment="1">
      <alignment horizontal="left" vertical="center"/>
    </xf>
    <xf numFmtId="0" fontId="2" fillId="0" borderId="57" xfId="0" applyFont="1" applyFill="1" applyBorder="1" applyAlignment="1">
      <alignment horizontal="left" vertical="center"/>
    </xf>
    <xf numFmtId="0" fontId="2" fillId="0" borderId="11" xfId="0" applyFont="1" applyFill="1" applyBorder="1" applyAlignment="1">
      <alignment horizontal="left" vertical="center"/>
    </xf>
    <xf numFmtId="0" fontId="2" fillId="0" borderId="43"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88"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74" xfId="0" applyFont="1" applyFill="1" applyBorder="1" applyAlignment="1">
      <alignment horizontal="left" vertical="center"/>
    </xf>
    <xf numFmtId="0" fontId="2" fillId="0" borderId="22" xfId="0" applyFont="1" applyFill="1" applyBorder="1" applyAlignment="1">
      <alignment horizontal="left" vertical="center"/>
    </xf>
    <xf numFmtId="0" fontId="2" fillId="0" borderId="48" xfId="0" applyFont="1" applyFill="1" applyBorder="1" applyAlignment="1">
      <alignment horizontal="left" vertical="center"/>
    </xf>
    <xf numFmtId="0" fontId="2" fillId="28" borderId="34" xfId="0" applyFont="1" applyFill="1" applyBorder="1" applyAlignment="1">
      <alignment horizontal="left" vertical="center" wrapText="1"/>
    </xf>
    <xf numFmtId="0" fontId="66" fillId="34" borderId="21" xfId="0" applyFont="1" applyFill="1" applyBorder="1" applyAlignment="1">
      <alignment horizontal="left" vertical="center"/>
    </xf>
    <xf numFmtId="0" fontId="2" fillId="34" borderId="82"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0" fillId="0" borderId="66" xfId="0" applyBorder="1" applyAlignment="1">
      <alignment horizontal="left" vertical="center" wrapText="1"/>
    </xf>
    <xf numFmtId="0" fontId="0" fillId="0" borderId="0" xfId="0" applyAlignment="1">
      <alignment horizontal="left" vertical="center" wrapText="1"/>
    </xf>
    <xf numFmtId="0" fontId="0" fillId="0" borderId="84" xfId="0" applyBorder="1" applyAlignment="1">
      <alignment horizontal="left" vertical="center" wrapText="1"/>
    </xf>
    <xf numFmtId="0" fontId="0" fillId="0" borderId="42" xfId="0" applyBorder="1" applyAlignment="1">
      <alignment horizontal="left" vertical="center" wrapText="1"/>
    </xf>
    <xf numFmtId="0" fontId="0" fillId="0" borderId="10" xfId="0" applyBorder="1" applyAlignment="1">
      <alignment horizontal="left" vertical="center" wrapText="1"/>
    </xf>
    <xf numFmtId="0" fontId="0" fillId="0" borderId="83" xfId="0" applyBorder="1" applyAlignment="1">
      <alignment horizontal="left" vertical="center" wrapText="1"/>
    </xf>
    <xf numFmtId="0" fontId="3" fillId="0" borderId="32"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49" fontId="3" fillId="0" borderId="21" xfId="0" applyNumberFormat="1" applyFont="1" applyFill="1" applyBorder="1" applyAlignment="1">
      <alignment horizontal="center" vertical="center"/>
    </xf>
    <xf numFmtId="0" fontId="3" fillId="0" borderId="27" xfId="0" applyFont="1" applyFill="1" applyBorder="1" applyAlignment="1">
      <alignment horizontal="center" vertical="center"/>
    </xf>
    <xf numFmtId="49" fontId="2" fillId="28" borderId="24"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49" fontId="3" fillId="0" borderId="21" xfId="0" applyNumberFormat="1" applyFont="1" applyFill="1" applyBorder="1" applyAlignment="1">
      <alignment vertical="center"/>
    </xf>
    <xf numFmtId="49" fontId="3" fillId="0" borderId="27" xfId="0" applyNumberFormat="1" applyFont="1" applyFill="1" applyBorder="1" applyAlignment="1">
      <alignment vertical="center"/>
    </xf>
    <xf numFmtId="0" fontId="2" fillId="0" borderId="21" xfId="0" applyFont="1" applyFill="1" applyBorder="1" applyAlignment="1">
      <alignment horizontal="center" vertical="center"/>
    </xf>
    <xf numFmtId="49" fontId="2" fillId="28" borderId="82" xfId="0" applyNumberFormat="1" applyFont="1" applyFill="1" applyBorder="1" applyAlignment="1">
      <alignment horizontal="left" vertical="center"/>
    </xf>
    <xf numFmtId="0" fontId="3" fillId="0" borderId="21" xfId="0" applyFont="1" applyFill="1" applyBorder="1" applyAlignment="1">
      <alignment horizontal="center" vertical="center" wrapText="1"/>
    </xf>
    <xf numFmtId="49" fontId="3" fillId="0" borderId="21" xfId="0" applyNumberFormat="1" applyFont="1" applyFill="1" applyBorder="1" applyAlignment="1">
      <alignment vertical="center" wrapText="1"/>
    </xf>
    <xf numFmtId="49" fontId="3" fillId="0" borderId="27" xfId="0" applyNumberFormat="1" applyFont="1" applyFill="1" applyBorder="1" applyAlignment="1">
      <alignment vertical="center" wrapText="1"/>
    </xf>
    <xf numFmtId="0" fontId="3" fillId="0" borderId="19" xfId="0" applyFont="1" applyFill="1" applyBorder="1" applyAlignment="1">
      <alignment horizontal="center" vertical="center"/>
    </xf>
    <xf numFmtId="49" fontId="2" fillId="28" borderId="36"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7" fillId="33" borderId="8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8" xfId="0" applyFont="1" applyFill="1" applyBorder="1" applyAlignment="1">
      <alignment horizontal="left" vertical="center" wrapText="1"/>
    </xf>
    <xf numFmtId="49" fontId="2" fillId="28" borderId="87"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44" xfId="0" applyNumberFormat="1" applyFont="1" applyFill="1" applyBorder="1" applyAlignment="1">
      <alignment vertical="center" wrapText="1"/>
    </xf>
    <xf numFmtId="49" fontId="2" fillId="28" borderId="45" xfId="0" applyNumberFormat="1" applyFont="1" applyFill="1" applyBorder="1" applyAlignment="1">
      <alignment vertical="center"/>
    </xf>
    <xf numFmtId="49" fontId="2" fillId="28" borderId="46" xfId="0" applyNumberFormat="1" applyFont="1" applyFill="1" applyBorder="1" applyAlignment="1">
      <alignment vertical="center"/>
    </xf>
    <xf numFmtId="49" fontId="2" fillId="28" borderId="49"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4" xfId="0"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5"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86"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0" fontId="3" fillId="0" borderId="19"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2" fillId="28" borderId="49"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32"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center" vertical="center"/>
    </xf>
    <xf numFmtId="0" fontId="0" fillId="0" borderId="10" xfId="0" applyFont="1" applyBorder="1" applyAlignment="1">
      <alignment horizontal="center" vertical="center"/>
    </xf>
    <xf numFmtId="0" fontId="0" fillId="0" borderId="83" xfId="0" applyFont="1" applyBorder="1" applyAlignment="1">
      <alignment horizontal="center" vertical="center"/>
    </xf>
    <xf numFmtId="49" fontId="2" fillId="0" borderId="92" xfId="0" applyNumberFormat="1" applyFont="1" applyFill="1" applyBorder="1" applyAlignment="1">
      <alignment horizontal="left" vertical="center"/>
    </xf>
    <xf numFmtId="0" fontId="2" fillId="0" borderId="93" xfId="0" applyFont="1" applyFill="1" applyBorder="1" applyAlignment="1">
      <alignment horizontal="left" vertical="center"/>
    </xf>
    <xf numFmtId="0" fontId="2" fillId="0" borderId="94" xfId="0" applyFont="1" applyFill="1" applyBorder="1" applyAlignment="1">
      <alignment horizontal="left" vertical="center"/>
    </xf>
    <xf numFmtId="0" fontId="2" fillId="0" borderId="95" xfId="0" applyFont="1" applyFill="1" applyBorder="1" applyAlignment="1">
      <alignment horizontal="left" vertical="center"/>
    </xf>
    <xf numFmtId="49" fontId="5" fillId="0" borderId="0" xfId="0" applyNumberFormat="1" applyFont="1" applyBorder="1" applyAlignment="1">
      <alignment horizontal="left" vertical="center"/>
    </xf>
    <xf numFmtId="49" fontId="10" fillId="0" borderId="92" xfId="0" applyNumberFormat="1" applyFont="1" applyBorder="1" applyAlignment="1">
      <alignment horizontal="left" vertical="center"/>
    </xf>
    <xf numFmtId="0" fontId="2" fillId="0" borderId="96" xfId="0" applyFont="1" applyBorder="1" applyAlignment="1">
      <alignment horizontal="left" vertical="center"/>
    </xf>
    <xf numFmtId="0" fontId="2" fillId="0" borderId="93"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49" fontId="7" fillId="33" borderId="86" xfId="0" applyNumberFormat="1"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2" fillId="28" borderId="100" xfId="0" applyFont="1" applyFill="1" applyBorder="1" applyAlignment="1">
      <alignment horizontal="left" vertical="center" wrapText="1"/>
    </xf>
    <xf numFmtId="0" fontId="2" fillId="28" borderId="44" xfId="0" applyFont="1" applyFill="1" applyBorder="1" applyAlignment="1">
      <alignment horizontal="left" vertical="center" wrapText="1"/>
    </xf>
    <xf numFmtId="0" fontId="3" fillId="0" borderId="22" xfId="0" applyFont="1" applyFill="1" applyBorder="1" applyAlignment="1">
      <alignment horizontal="center" vertical="center"/>
    </xf>
    <xf numFmtId="49" fontId="2" fillId="28" borderId="100" xfId="0" applyNumberFormat="1" applyFont="1" applyFill="1" applyBorder="1" applyAlignment="1">
      <alignment horizontal="left" vertical="center"/>
    </xf>
    <xf numFmtId="0" fontId="2" fillId="28" borderId="100"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90" xfId="0" applyNumberFormat="1" applyFont="1" applyFill="1" applyBorder="1" applyAlignment="1">
      <alignment horizontal="left" vertical="center"/>
    </xf>
    <xf numFmtId="0" fontId="2" fillId="28" borderId="53" xfId="0" applyFont="1" applyFill="1" applyBorder="1" applyAlignment="1">
      <alignment horizontal="left" vertical="center"/>
    </xf>
    <xf numFmtId="0" fontId="2" fillId="28" borderId="27" xfId="0" applyFont="1" applyFill="1" applyBorder="1" applyAlignment="1">
      <alignment horizontal="left" vertical="center"/>
    </xf>
    <xf numFmtId="49" fontId="2" fillId="28" borderId="89"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7"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11" fillId="0" borderId="47" xfId="0" applyNumberFormat="1" applyFont="1" applyFill="1" applyBorder="1" applyAlignment="1">
      <alignment horizontal="left" vertical="center" wrapText="1"/>
    </xf>
    <xf numFmtId="49" fontId="11" fillId="0" borderId="34" xfId="0" applyNumberFormat="1" applyFont="1" applyFill="1" applyBorder="1" applyAlignment="1">
      <alignment horizontal="left" vertical="center"/>
    </xf>
    <xf numFmtId="49" fontId="11" fillId="0" borderId="35" xfId="0" applyNumberFormat="1" applyFont="1" applyFill="1" applyBorder="1" applyAlignment="1">
      <alignment horizontal="left" vertical="center"/>
    </xf>
    <xf numFmtId="0" fontId="3" fillId="0" borderId="34" xfId="0" applyFont="1" applyFill="1" applyBorder="1" applyAlignment="1">
      <alignment horizontal="center" vertical="center"/>
    </xf>
    <xf numFmtId="49" fontId="2" fillId="28" borderId="74"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30" xfId="0" applyFont="1" applyFill="1" applyBorder="1" applyAlignment="1">
      <alignment horizontal="left" vertical="center"/>
    </xf>
    <xf numFmtId="49" fontId="2" fillId="28" borderId="74" xfId="0" applyNumberFormat="1" applyFont="1" applyFill="1" applyBorder="1" applyAlignment="1">
      <alignment horizontal="left" vertical="center" wrapText="1"/>
    </xf>
    <xf numFmtId="0" fontId="2" fillId="28" borderId="23" xfId="0" applyFont="1" applyFill="1" applyBorder="1" applyAlignment="1">
      <alignment horizontal="left" vertical="center" wrapText="1"/>
    </xf>
    <xf numFmtId="0" fontId="2" fillId="28" borderId="36" xfId="0" applyFont="1" applyFill="1" applyBorder="1" applyAlignment="1">
      <alignment horizontal="left" vertical="center"/>
    </xf>
    <xf numFmtId="49" fontId="2" fillId="0" borderId="34"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49" fontId="7" fillId="28" borderId="21" xfId="0" applyNumberFormat="1" applyFont="1" applyFill="1" applyBorder="1" applyAlignment="1">
      <alignment horizontal="left" vertical="center"/>
    </xf>
    <xf numFmtId="0" fontId="7" fillId="28" borderId="27" xfId="0" applyFont="1" applyFill="1" applyBorder="1" applyAlignment="1">
      <alignment horizontal="left" vertical="center"/>
    </xf>
    <xf numFmtId="49" fontId="2" fillId="0" borderId="101" xfId="0" applyNumberFormat="1" applyFont="1" applyFill="1" applyBorder="1" applyAlignment="1">
      <alignment horizontal="left" vertic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0" fontId="2" fillId="0" borderId="104" xfId="0" applyFont="1" applyFill="1" applyBorder="1" applyAlignment="1">
      <alignment horizontal="left" vertical="center"/>
    </xf>
    <xf numFmtId="49" fontId="2" fillId="28" borderId="24" xfId="0" applyNumberFormat="1" applyFont="1" applyFill="1" applyBorder="1" applyAlignment="1">
      <alignment horizontal="left" vertical="center" wrapText="1"/>
    </xf>
    <xf numFmtId="49" fontId="6" fillId="28" borderId="72"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7" fillId="28" borderId="21" xfId="0" applyFont="1" applyFill="1" applyBorder="1" applyAlignment="1">
      <alignment horizontal="left" vertical="center"/>
    </xf>
    <xf numFmtId="49" fontId="5"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91"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0" fontId="3" fillId="0" borderId="47" xfId="0" applyFont="1" applyFill="1" applyBorder="1" applyAlignment="1">
      <alignment horizontal="center" vertical="center"/>
    </xf>
    <xf numFmtId="49" fontId="2" fillId="0" borderId="29"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30" xfId="0" applyFont="1" applyFill="1" applyBorder="1" applyAlignment="1">
      <alignment horizontal="left" vertical="center"/>
    </xf>
    <xf numFmtId="49" fontId="10" fillId="0" borderId="101" xfId="0" applyNumberFormat="1" applyFont="1" applyFill="1" applyBorder="1" applyAlignment="1">
      <alignment horizontal="left" vertical="center"/>
    </xf>
    <xf numFmtId="49" fontId="2" fillId="28" borderId="72" xfId="0" applyNumberFormat="1" applyFont="1" applyFill="1" applyBorder="1" applyAlignment="1">
      <alignment horizontal="left" vertical="center"/>
    </xf>
    <xf numFmtId="49" fontId="3" fillId="34" borderId="100" xfId="0" applyNumberFormat="1" applyFont="1" applyFill="1" applyBorder="1" applyAlignment="1">
      <alignment horizontal="left" vertical="center"/>
    </xf>
    <xf numFmtId="0" fontId="3" fillId="34" borderId="100" xfId="0" applyFont="1" applyFill="1" applyBorder="1" applyAlignment="1">
      <alignment horizontal="left" vertical="center"/>
    </xf>
    <xf numFmtId="0" fontId="3" fillId="34" borderId="105" xfId="0" applyFont="1" applyFill="1" applyBorder="1" applyAlignment="1">
      <alignment horizontal="left" vertical="center"/>
    </xf>
    <xf numFmtId="0" fontId="3" fillId="0" borderId="15" xfId="0" applyFont="1" applyFill="1" applyBorder="1" applyAlignment="1">
      <alignment horizontal="center" vertical="center"/>
    </xf>
    <xf numFmtId="0" fontId="2" fillId="34" borderId="10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2" fillId="34" borderId="27"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40"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22" xfId="0" applyFont="1" applyFill="1" applyBorder="1" applyAlignment="1">
      <alignment horizontal="left" vertical="center"/>
    </xf>
    <xf numFmtId="49" fontId="2" fillId="34" borderId="65" xfId="0" applyNumberFormat="1" applyFont="1" applyFill="1" applyBorder="1" applyAlignment="1">
      <alignment horizontal="left" vertical="center" wrapText="1"/>
    </xf>
    <xf numFmtId="49" fontId="2" fillId="34" borderId="45" xfId="0" applyNumberFormat="1" applyFont="1" applyFill="1" applyBorder="1" applyAlignment="1">
      <alignment horizontal="left" vertical="center" wrapText="1"/>
    </xf>
    <xf numFmtId="49" fontId="2" fillId="34" borderId="66"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48" xfId="0" applyFont="1" applyFill="1" applyBorder="1" applyAlignment="1">
      <alignment horizontal="left" vertical="center"/>
    </xf>
    <xf numFmtId="49" fontId="3" fillId="34" borderId="32" xfId="0" applyNumberFormat="1" applyFont="1" applyFill="1" applyBorder="1" applyAlignment="1">
      <alignment horizontal="right" vertical="center"/>
    </xf>
    <xf numFmtId="49" fontId="3" fillId="34" borderId="38" xfId="0" applyNumberFormat="1" applyFont="1" applyFill="1" applyBorder="1" applyAlignment="1">
      <alignment horizontal="right" vertical="center"/>
    </xf>
    <xf numFmtId="49" fontId="3" fillId="34" borderId="49"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3" fillId="34" borderId="39"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65"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66"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2"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6"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72" xfId="0" applyNumberFormat="1" applyFont="1" applyFill="1" applyBorder="1" applyAlignment="1">
      <alignment horizontal="left" vertical="center" wrapText="1"/>
    </xf>
    <xf numFmtId="0" fontId="2" fillId="28" borderId="89"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7" xfId="0" applyFont="1" applyFill="1" applyBorder="1" applyAlignment="1">
      <alignment horizontal="left" vertical="center" wrapText="1"/>
    </xf>
    <xf numFmtId="49" fontId="2" fillId="0" borderId="16"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103" xfId="0" applyNumberFormat="1" applyFont="1" applyBorder="1" applyAlignment="1">
      <alignment horizontal="left" vertical="center"/>
    </xf>
    <xf numFmtId="0" fontId="2" fillId="0" borderId="104"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0" borderId="21" xfId="0" applyNumberFormat="1"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7" xfId="0" applyNumberFormat="1" applyFont="1" applyFill="1" applyBorder="1" applyAlignment="1">
      <alignment horizontal="left" vertical="center"/>
    </xf>
    <xf numFmtId="49" fontId="2" fillId="28" borderId="82"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4"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3" xfId="0" applyNumberFormat="1" applyFont="1" applyFill="1" applyBorder="1" applyAlignment="1">
      <alignment horizontal="left" vertical="center" wrapText="1"/>
    </xf>
    <xf numFmtId="0" fontId="7" fillId="33" borderId="21" xfId="0" applyFont="1" applyFill="1" applyBorder="1" applyAlignment="1">
      <alignment horizontal="center" vertical="center" wrapText="1"/>
    </xf>
    <xf numFmtId="0" fontId="7" fillId="33" borderId="21" xfId="0" applyFont="1" applyFill="1" applyBorder="1" applyAlignment="1">
      <alignment horizontal="left" vertical="center" wrapText="1"/>
    </xf>
    <xf numFmtId="0" fontId="7" fillId="33" borderId="27" xfId="0" applyFont="1" applyFill="1" applyBorder="1" applyAlignment="1">
      <alignment horizontal="left" vertical="center" wrapText="1"/>
    </xf>
    <xf numFmtId="49" fontId="2" fillId="0" borderId="21" xfId="0" applyNumberFormat="1" applyFont="1" applyFill="1" applyBorder="1" applyAlignment="1">
      <alignment horizontal="center" vertical="center"/>
    </xf>
    <xf numFmtId="49" fontId="2" fillId="0" borderId="27"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0" fontId="2" fillId="33" borderId="27" xfId="0" applyFont="1" applyFill="1" applyBorder="1" applyAlignment="1">
      <alignment horizontal="left" vertical="center"/>
    </xf>
    <xf numFmtId="0" fontId="2" fillId="33" borderId="21" xfId="0" applyFont="1" applyFill="1" applyBorder="1" applyAlignment="1">
      <alignment horizontal="left" vertical="center" wrapText="1"/>
    </xf>
    <xf numFmtId="187" fontId="2" fillId="0" borderId="32" xfId="0" applyNumberFormat="1" applyFont="1" applyFill="1" applyBorder="1" applyAlignment="1">
      <alignment horizontal="right" vertical="center" wrapText="1"/>
    </xf>
    <xf numFmtId="187" fontId="2" fillId="0" borderId="38" xfId="0" applyNumberFormat="1" applyFont="1" applyFill="1" applyBorder="1" applyAlignment="1">
      <alignment horizontal="right" vertical="center" wrapText="1"/>
    </xf>
    <xf numFmtId="187" fontId="2" fillId="0" borderId="37" xfId="0" applyNumberFormat="1" applyFont="1" applyFill="1" applyBorder="1" applyAlignment="1">
      <alignment horizontal="right" vertical="center"/>
    </xf>
    <xf numFmtId="187" fontId="2" fillId="0" borderId="32" xfId="0" applyNumberFormat="1" applyFont="1" applyFill="1" applyBorder="1" applyAlignment="1">
      <alignment horizontal="right" vertical="center"/>
    </xf>
    <xf numFmtId="187" fontId="2" fillId="0" borderId="38"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8"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72" xfId="58" applyFont="1" applyFill="1" applyBorder="1" applyAlignment="1">
      <alignment horizontal="left" vertical="center"/>
    </xf>
    <xf numFmtId="6" fontId="2" fillId="28" borderId="21" xfId="58" applyFont="1" applyFill="1" applyBorder="1" applyAlignment="1">
      <alignment horizontal="left" vertical="center"/>
    </xf>
    <xf numFmtId="6" fontId="2" fillId="28" borderId="21" xfId="58" applyFont="1" applyFill="1" applyBorder="1" applyAlignment="1">
      <alignment horizontal="left" vertical="center" wrapText="1"/>
    </xf>
    <xf numFmtId="187" fontId="2" fillId="0" borderId="21" xfId="58" applyNumberFormat="1" applyFont="1" applyFill="1" applyBorder="1" applyAlignment="1">
      <alignment horizontal="right" vertical="center" wrapText="1"/>
    </xf>
    <xf numFmtId="187" fontId="2" fillId="0" borderId="21" xfId="58" applyNumberFormat="1" applyFont="1" applyFill="1" applyBorder="1" applyAlignment="1">
      <alignment horizontal="right" vertical="center"/>
    </xf>
    <xf numFmtId="187" fontId="2" fillId="0" borderId="27" xfId="58" applyNumberFormat="1" applyFont="1" applyFill="1" applyBorder="1" applyAlignment="1">
      <alignment horizontal="right" vertical="center"/>
    </xf>
    <xf numFmtId="187" fontId="2" fillId="0" borderId="21" xfId="58" applyNumberFormat="1" applyFont="1" applyFill="1" applyBorder="1" applyAlignment="1">
      <alignment horizontal="lef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wrapText="1"/>
    </xf>
    <xf numFmtId="187" fontId="7" fillId="0" borderId="21" xfId="58" applyNumberFormat="1" applyFont="1" applyFill="1" applyBorder="1" applyAlignment="1">
      <alignment horizontal="right" vertical="center"/>
    </xf>
    <xf numFmtId="187" fontId="7" fillId="0"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53" xfId="0" applyNumberFormat="1" applyFont="1" applyFill="1" applyBorder="1" applyAlignment="1">
      <alignment horizontal="center" vertical="center" textRotation="255"/>
    </xf>
    <xf numFmtId="49" fontId="2" fillId="28" borderId="40" xfId="0" applyNumberFormat="1" applyFont="1" applyFill="1" applyBorder="1" applyAlignment="1">
      <alignment horizontal="center" vertical="center" textRotation="255"/>
    </xf>
    <xf numFmtId="49" fontId="7" fillId="34" borderId="21" xfId="0" applyNumberFormat="1" applyFont="1" applyFill="1" applyBorder="1" applyAlignment="1">
      <alignment horizontal="left" vertical="center"/>
    </xf>
    <xf numFmtId="49" fontId="7" fillId="34" borderId="21" xfId="0" applyNumberFormat="1" applyFont="1" applyFill="1" applyBorder="1" applyAlignment="1">
      <alignment horizontal="left" vertical="center" wrapText="1"/>
    </xf>
    <xf numFmtId="0" fontId="7" fillId="34" borderId="21" xfId="0" applyFont="1" applyFill="1" applyBorder="1" applyAlignment="1">
      <alignment horizontal="left" vertical="center" wrapText="1"/>
    </xf>
    <xf numFmtId="187" fontId="2" fillId="34" borderId="21" xfId="58" applyNumberFormat="1" applyFont="1" applyFill="1" applyBorder="1" applyAlignment="1">
      <alignment horizontal="right" vertical="center"/>
    </xf>
    <xf numFmtId="187" fontId="2" fillId="34"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53" xfId="0" applyNumberFormat="1" applyFont="1" applyFill="1" applyBorder="1" applyAlignment="1">
      <alignment horizontal="center" vertical="center" textRotation="255" wrapText="1"/>
    </xf>
    <xf numFmtId="0" fontId="2" fillId="28" borderId="53" xfId="0" applyFont="1" applyFill="1" applyBorder="1" applyAlignment="1">
      <alignment horizontal="center" vertical="center" textRotation="255" wrapText="1"/>
    </xf>
    <xf numFmtId="0" fontId="2" fillId="28" borderId="40" xfId="0" applyFont="1" applyFill="1" applyBorder="1" applyAlignment="1">
      <alignment horizontal="center" vertical="center" textRotation="255" wrapText="1"/>
    </xf>
    <xf numFmtId="187" fontId="2" fillId="34" borderId="21" xfId="58" applyNumberFormat="1" applyFont="1" applyFill="1" applyBorder="1" applyAlignment="1">
      <alignment horizontal="center" vertical="center" wrapText="1"/>
    </xf>
    <xf numFmtId="187" fontId="2" fillId="34" borderId="21" xfId="58"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88" xfId="0" applyNumberFormat="1" applyFont="1" applyFill="1" applyBorder="1" applyAlignment="1">
      <alignment horizontal="left" vertical="center"/>
    </xf>
    <xf numFmtId="49" fontId="2" fillId="0" borderId="36"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2" fillId="0" borderId="21" xfId="58" applyNumberFormat="1" applyFont="1" applyFill="1" applyBorder="1" applyAlignment="1">
      <alignment horizontal="center" vertical="center" wrapText="1"/>
    </xf>
    <xf numFmtId="187" fontId="2" fillId="0" borderId="21" xfId="58" applyNumberFormat="1" applyFont="1" applyFill="1" applyBorder="1" applyAlignment="1">
      <alignment horizontal="center" vertical="center"/>
    </xf>
    <xf numFmtId="49" fontId="2" fillId="0" borderId="86" xfId="0" applyNumberFormat="1" applyFont="1" applyFill="1" applyBorder="1" applyAlignment="1">
      <alignment horizontal="left" vertical="top" wrapText="1"/>
    </xf>
    <xf numFmtId="49" fontId="2" fillId="0" borderId="34" xfId="0" applyNumberFormat="1" applyFont="1" applyFill="1" applyBorder="1" applyAlignment="1">
      <alignment horizontal="left" vertical="top"/>
    </xf>
    <xf numFmtId="49" fontId="2" fillId="0" borderId="35" xfId="0" applyNumberFormat="1" applyFont="1" applyFill="1" applyBorder="1" applyAlignment="1">
      <alignment horizontal="left" vertical="top"/>
    </xf>
    <xf numFmtId="49" fontId="2" fillId="28" borderId="42"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wrapText="1"/>
    </xf>
    <xf numFmtId="187" fontId="2" fillId="0" borderId="20" xfId="0" applyNumberFormat="1" applyFont="1" applyFill="1" applyBorder="1" applyAlignment="1">
      <alignment horizontal="left" vertical="center" wrapText="1"/>
    </xf>
    <xf numFmtId="49" fontId="2" fillId="33" borderId="87"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0" fontId="2" fillId="33" borderId="87" xfId="0" applyFont="1" applyFill="1" applyBorder="1" applyAlignment="1">
      <alignment horizontal="left" vertical="center"/>
    </xf>
    <xf numFmtId="49" fontId="2" fillId="33" borderId="87" xfId="0" applyNumberFormat="1" applyFont="1" applyFill="1" applyBorder="1" applyAlignment="1">
      <alignment horizontal="left" vertical="center" wrapText="1"/>
    </xf>
    <xf numFmtId="0" fontId="2" fillId="28" borderId="10" xfId="0" applyFont="1" applyFill="1" applyBorder="1" applyAlignment="1">
      <alignment horizontal="left" vertical="center" wrapText="1"/>
    </xf>
    <xf numFmtId="49" fontId="2" fillId="0" borderId="32"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7" xfId="0" applyNumberFormat="1" applyFont="1" applyFill="1" applyBorder="1" applyAlignment="1">
      <alignment horizontal="left" vertical="center" wrapText="1"/>
    </xf>
    <xf numFmtId="187" fontId="2" fillId="0" borderId="34" xfId="0" applyNumberFormat="1" applyFont="1" applyFill="1" applyBorder="1" applyAlignment="1">
      <alignment horizontal="left" vertical="center" wrapText="1"/>
    </xf>
    <xf numFmtId="187" fontId="2" fillId="0" borderId="35" xfId="0" applyNumberFormat="1" applyFont="1" applyFill="1" applyBorder="1" applyAlignment="1">
      <alignment horizontal="left" vertical="center" wrapText="1"/>
    </xf>
    <xf numFmtId="49" fontId="5" fillId="34" borderId="0" xfId="0" applyNumberFormat="1" applyFont="1" applyFill="1" applyAlignment="1">
      <alignment horizontal="left" vertical="center"/>
    </xf>
    <xf numFmtId="0" fontId="5" fillId="34" borderId="0" xfId="0" applyFont="1" applyFill="1" applyAlignment="1">
      <alignment horizontal="left" vertical="center"/>
    </xf>
    <xf numFmtId="49" fontId="2" fillId="34" borderId="88"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36"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4" borderId="82" xfId="0" applyNumberFormat="1" applyFont="1" applyFill="1" applyBorder="1" applyAlignment="1">
      <alignment horizontal="left" vertical="center" wrapText="1"/>
    </xf>
    <xf numFmtId="49" fontId="2" fillId="34" borderId="32" xfId="0" applyNumberFormat="1" applyFont="1" applyFill="1" applyBorder="1" applyAlignment="1">
      <alignment horizontal="left" vertical="center"/>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6" xfId="0" applyNumberFormat="1" applyFont="1" applyFill="1" applyBorder="1" applyAlignment="1">
      <alignment horizontal="left" vertical="center"/>
    </xf>
    <xf numFmtId="0" fontId="2" fillId="34" borderId="34" xfId="0" applyFont="1" applyFill="1" applyBorder="1" applyAlignment="1">
      <alignment horizontal="left" vertical="center"/>
    </xf>
    <xf numFmtId="0" fontId="2" fillId="34" borderId="35" xfId="0" applyFont="1" applyFill="1" applyBorder="1" applyAlignment="1">
      <alignment horizontal="left" vertical="center"/>
    </xf>
    <xf numFmtId="49" fontId="2" fillId="28" borderId="29" xfId="0" applyNumberFormat="1" applyFont="1" applyFill="1" applyBorder="1" applyAlignment="1">
      <alignment horizontal="left" vertical="center"/>
    </xf>
    <xf numFmtId="188" fontId="3" fillId="0" borderId="36"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7" xfId="0" applyNumberFormat="1" applyFont="1" applyFill="1" applyBorder="1" applyAlignment="1">
      <alignment horizontal="left" vertical="center" wrapText="1"/>
    </xf>
    <xf numFmtId="49" fontId="2" fillId="28" borderId="54"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2"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49"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106"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107" xfId="0" applyFont="1" applyFill="1" applyBorder="1" applyAlignment="1">
      <alignment horizontal="left" vertical="center"/>
    </xf>
    <xf numFmtId="190" fontId="3" fillId="0" borderId="50" xfId="0" applyNumberFormat="1" applyFont="1" applyFill="1" applyBorder="1" applyAlignment="1">
      <alignment horizontal="right" vertical="center"/>
    </xf>
    <xf numFmtId="190" fontId="3" fillId="0" borderId="51"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36"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3" fillId="0" borderId="12" xfId="0" applyFont="1" applyFill="1" applyBorder="1" applyAlignment="1">
      <alignment horizontal="right" vertical="center" wrapText="1"/>
    </xf>
    <xf numFmtId="0" fontId="3" fillId="37" borderId="12" xfId="0" applyFont="1" applyFill="1" applyBorder="1" applyAlignment="1">
      <alignment horizontal="righ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2" fillId="28" borderId="54"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8" xfId="0" applyFont="1" applyFill="1" applyBorder="1" applyAlignment="1">
      <alignment horizontal="left" vertical="center"/>
    </xf>
    <xf numFmtId="0" fontId="3" fillId="0" borderId="15" xfId="0" applyFont="1" applyFill="1" applyBorder="1" applyAlignment="1">
      <alignment horizontal="right" vertical="center" wrapText="1"/>
    </xf>
    <xf numFmtId="0" fontId="3" fillId="0" borderId="35" xfId="0" applyFont="1" applyFill="1" applyBorder="1" applyAlignment="1">
      <alignment horizontal="center" vertical="center"/>
    </xf>
    <xf numFmtId="0" fontId="2" fillId="28" borderId="66" xfId="0" applyFont="1" applyFill="1" applyBorder="1" applyAlignment="1">
      <alignment vertical="center"/>
    </xf>
    <xf numFmtId="0" fontId="2" fillId="28" borderId="84" xfId="0" applyFont="1" applyFill="1" applyBorder="1" applyAlignment="1">
      <alignment vertical="center"/>
    </xf>
    <xf numFmtId="0" fontId="3" fillId="0" borderId="12" xfId="0" applyFont="1" applyFill="1" applyBorder="1" applyAlignment="1">
      <alignment horizontal="right" vertical="center"/>
    </xf>
    <xf numFmtId="0" fontId="3" fillId="0" borderId="19" xfId="0" applyFont="1" applyFill="1" applyBorder="1" applyAlignment="1">
      <alignment horizontal="right" vertical="center" wrapText="1"/>
    </xf>
    <xf numFmtId="0" fontId="2" fillId="28" borderId="45" xfId="0" applyFont="1" applyFill="1" applyBorder="1" applyAlignment="1">
      <alignment horizontal="left" vertical="center" wrapText="1"/>
    </xf>
    <xf numFmtId="0" fontId="2" fillId="28" borderId="86" xfId="0" applyFont="1" applyFill="1" applyBorder="1" applyAlignment="1">
      <alignment vertical="center"/>
    </xf>
    <xf numFmtId="0" fontId="2" fillId="28" borderId="41" xfId="0" applyFont="1" applyFill="1" applyBorder="1" applyAlignment="1">
      <alignment vertical="center"/>
    </xf>
    <xf numFmtId="0" fontId="3" fillId="0" borderId="36" xfId="0" applyFont="1" applyFill="1" applyBorder="1" applyAlignment="1">
      <alignment horizontal="right" vertical="center" wrapText="1"/>
    </xf>
    <xf numFmtId="0" fontId="2" fillId="0" borderId="32"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5" fillId="0" borderId="0" xfId="0" applyFont="1" applyAlignment="1">
      <alignment vertical="center"/>
    </xf>
    <xf numFmtId="0" fontId="5" fillId="0" borderId="0" xfId="0" applyFont="1" applyAlignment="1">
      <alignment vertical="center" wrapText="1"/>
    </xf>
    <xf numFmtId="0" fontId="5" fillId="37" borderId="0" xfId="0" applyFont="1" applyFill="1" applyAlignment="1">
      <alignment vertical="center" wrapText="1"/>
    </xf>
    <xf numFmtId="0" fontId="2" fillId="0" borderId="57" xfId="0" applyFont="1" applyFill="1" applyBorder="1" applyAlignment="1">
      <alignment horizontal="left" vertical="center" wrapText="1"/>
    </xf>
    <xf numFmtId="0" fontId="2" fillId="28" borderId="32" xfId="0" applyFont="1" applyFill="1" applyBorder="1" applyAlignment="1">
      <alignment horizontal="left" vertical="center" wrapText="1"/>
    </xf>
    <xf numFmtId="0" fontId="2" fillId="28" borderId="25"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32"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25" xfId="0" applyFont="1" applyFill="1" applyBorder="1" applyAlignment="1">
      <alignment horizontal="left" vertical="center" wrapText="1"/>
    </xf>
    <xf numFmtId="49" fontId="2" fillId="28" borderId="28"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49" fontId="2" fillId="28" borderId="16" xfId="0" applyNumberFormat="1" applyFont="1" applyFill="1" applyBorder="1" applyAlignment="1">
      <alignment horizontal="left" vertical="center"/>
    </xf>
    <xf numFmtId="0" fontId="2" fillId="33" borderId="32"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49" xfId="0" applyFont="1" applyFill="1" applyBorder="1" applyAlignment="1">
      <alignment horizontal="left" vertical="center"/>
    </xf>
    <xf numFmtId="0" fontId="2" fillId="33" borderId="83" xfId="0" applyFont="1" applyFill="1" applyBorder="1" applyAlignment="1">
      <alignment horizontal="left" vertical="center"/>
    </xf>
    <xf numFmtId="49" fontId="3" fillId="0" borderId="15"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2" fillId="36" borderId="15"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28" borderId="53" xfId="0" applyNumberFormat="1" applyFont="1" applyFill="1" applyBorder="1" applyAlignment="1">
      <alignment horizontal="left" vertical="center"/>
    </xf>
    <xf numFmtId="49" fontId="2" fillId="28" borderId="49"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43" xfId="0" applyNumberFormat="1" applyFont="1" applyFill="1" applyBorder="1" applyAlignment="1">
      <alignment horizontal="left" vertical="center"/>
    </xf>
    <xf numFmtId="49" fontId="3" fillId="36" borderId="15" xfId="0" applyNumberFormat="1"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49" fontId="2" fillId="36" borderId="47" xfId="0" applyNumberFormat="1" applyFont="1" applyFill="1" applyBorder="1" applyAlignment="1">
      <alignment horizontal="left" vertical="center"/>
    </xf>
    <xf numFmtId="0" fontId="2" fillId="36" borderId="34" xfId="0" applyFont="1" applyFill="1" applyBorder="1" applyAlignment="1">
      <alignment horizontal="left" vertical="center"/>
    </xf>
    <xf numFmtId="0" fontId="2" fillId="36" borderId="35"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0" fontId="2" fillId="34" borderId="15" xfId="0" applyFont="1" applyFill="1" applyBorder="1" applyAlignment="1">
      <alignment horizontal="left" vertical="center"/>
    </xf>
    <xf numFmtId="0" fontId="2" fillId="34" borderId="28"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6" borderId="36" xfId="0" applyNumberFormat="1"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82" xfId="0" applyFont="1" applyFill="1" applyBorder="1" applyAlignment="1">
      <alignment horizontal="left" vertical="center"/>
    </xf>
    <xf numFmtId="0" fontId="2" fillId="34" borderId="37" xfId="0" applyFont="1" applyFill="1" applyBorder="1" applyAlignment="1">
      <alignment horizontal="left" vertical="center"/>
    </xf>
    <xf numFmtId="0" fontId="2" fillId="34" borderId="86"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87" xfId="0" applyFont="1" applyFill="1" applyBorder="1" applyAlignment="1">
      <alignment horizontal="left" vertical="center"/>
    </xf>
    <xf numFmtId="0" fontId="2" fillId="34" borderId="19" xfId="0" applyFont="1" applyFill="1" applyBorder="1" applyAlignment="1">
      <alignment horizontal="left" vertical="center"/>
    </xf>
    <xf numFmtId="0" fontId="7" fillId="34" borderId="65" xfId="0" applyFont="1" applyFill="1" applyBorder="1" applyAlignment="1">
      <alignment horizontal="left" vertical="center"/>
    </xf>
    <xf numFmtId="0" fontId="7" fillId="34" borderId="45" xfId="0" applyFont="1" applyFill="1" applyBorder="1" applyAlignment="1">
      <alignment horizontal="left" vertical="center"/>
    </xf>
    <xf numFmtId="0" fontId="7" fillId="34" borderId="85" xfId="0" applyFont="1" applyFill="1" applyBorder="1" applyAlignment="1">
      <alignment horizontal="left" vertical="center"/>
    </xf>
    <xf numFmtId="49" fontId="2" fillId="34" borderId="47" xfId="0" applyNumberFormat="1" applyFont="1" applyFill="1" applyBorder="1" applyAlignment="1">
      <alignment horizontal="left" vertical="center"/>
    </xf>
    <xf numFmtId="0" fontId="5" fillId="0" borderId="0" xfId="0" applyFont="1" applyFill="1" applyAlignment="1">
      <alignment vertical="center"/>
    </xf>
    <xf numFmtId="0" fontId="15" fillId="0" borderId="11" xfId="0" applyFont="1" applyFill="1" applyBorder="1" applyAlignment="1">
      <alignment vertical="center"/>
    </xf>
    <xf numFmtId="0" fontId="9" fillId="0" borderId="11" xfId="0" applyFont="1" applyFill="1" applyBorder="1" applyAlignment="1">
      <alignment vertical="center"/>
    </xf>
    <xf numFmtId="0" fontId="2" fillId="34" borderId="45" xfId="0" applyFont="1" applyFill="1" applyBorder="1" applyAlignment="1">
      <alignment horizontal="left" vertical="center"/>
    </xf>
    <xf numFmtId="0" fontId="2" fillId="34" borderId="85" xfId="0" applyFont="1" applyFill="1" applyBorder="1" applyAlignment="1">
      <alignment horizontal="left" vertical="center"/>
    </xf>
    <xf numFmtId="0" fontId="2" fillId="28" borderId="65"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xf>
    <xf numFmtId="49" fontId="2" fillId="0" borderId="47" xfId="0" applyNumberFormat="1" applyFont="1" applyFill="1" applyBorder="1" applyAlignment="1">
      <alignment horizontal="left" vertical="center" wrapText="1"/>
    </xf>
    <xf numFmtId="0" fontId="3" fillId="0" borderId="19" xfId="0" applyFont="1" applyFill="1" applyBorder="1" applyAlignment="1">
      <alignment vertical="center" wrapText="1"/>
    </xf>
    <xf numFmtId="49" fontId="3" fillId="0" borderId="15" xfId="0" applyNumberFormat="1"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6" borderId="45" xfId="0" applyFont="1" applyFill="1" applyBorder="1" applyAlignment="1">
      <alignment horizontal="left" vertical="center" wrapText="1"/>
    </xf>
    <xf numFmtId="0" fontId="2" fillId="36" borderId="46" xfId="0" applyFont="1" applyFill="1" applyBorder="1" applyAlignment="1">
      <alignment horizontal="left" vertical="center" wrapText="1"/>
    </xf>
    <xf numFmtId="0" fontId="5" fillId="0" borderId="11" xfId="0" applyFont="1" applyFill="1" applyBorder="1" applyAlignment="1">
      <alignment vertical="center"/>
    </xf>
    <xf numFmtId="0" fontId="13" fillId="0" borderId="11" xfId="0" applyFont="1" applyFill="1" applyBorder="1" applyAlignment="1">
      <alignment vertical="center"/>
    </xf>
    <xf numFmtId="0" fontId="2" fillId="28" borderId="85" xfId="0" applyFont="1" applyFill="1" applyBorder="1" applyAlignment="1">
      <alignment horizontal="left" vertical="center" wrapText="1"/>
    </xf>
    <xf numFmtId="49" fontId="2" fillId="36" borderId="36" xfId="0" applyNumberFormat="1" applyFont="1" applyFill="1" applyBorder="1" applyAlignment="1">
      <alignment horizontal="left" vertical="center" wrapText="1"/>
    </xf>
    <xf numFmtId="0" fontId="2" fillId="36" borderId="12" xfId="0" applyFont="1" applyFill="1" applyBorder="1" applyAlignment="1">
      <alignment horizontal="left" vertical="center" wrapText="1"/>
    </xf>
    <xf numFmtId="49" fontId="2" fillId="28" borderId="44"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38" xfId="0" applyFont="1" applyFill="1" applyBorder="1" applyAlignment="1">
      <alignment horizontal="left" vertical="center" wrapText="1"/>
    </xf>
    <xf numFmtId="49" fontId="17" fillId="36" borderId="19" xfId="0" applyNumberFormat="1" applyFont="1" applyFill="1" applyBorder="1" applyAlignment="1">
      <alignment horizontal="left" vertical="center"/>
    </xf>
    <xf numFmtId="49" fontId="17" fillId="36" borderId="20"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33" borderId="47"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49" fontId="3" fillId="36" borderId="15" xfId="0" applyNumberFormat="1" applyFont="1" applyFill="1" applyBorder="1" applyAlignment="1">
      <alignment horizontal="left" vertical="center" wrapText="1"/>
    </xf>
    <xf numFmtId="0" fontId="3" fillId="36" borderId="19" xfId="0" applyFont="1" applyFill="1" applyBorder="1" applyAlignment="1">
      <alignment horizontal="left" vertical="center" wrapText="1"/>
    </xf>
    <xf numFmtId="0" fontId="2" fillId="28" borderId="49" xfId="0" applyFont="1" applyFill="1" applyBorder="1" applyAlignment="1">
      <alignment horizontal="left" vertical="center" wrapText="1"/>
    </xf>
    <xf numFmtId="0" fontId="2" fillId="33" borderId="20" xfId="0" applyFont="1" applyFill="1" applyBorder="1" applyAlignment="1">
      <alignment horizontal="left" vertical="center"/>
    </xf>
    <xf numFmtId="49" fontId="2" fillId="28" borderId="45"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7"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32" xfId="0" applyFont="1" applyFill="1" applyBorder="1" applyAlignment="1">
      <alignment horizontal="left" vertical="top"/>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65" fillId="0" borderId="0" xfId="0" applyFont="1" applyFill="1" applyAlignment="1">
      <alignment horizontal="left" vertical="center" wrapText="1"/>
    </xf>
    <xf numFmtId="0" fontId="65" fillId="0" borderId="0" xfId="0" applyFont="1" applyFill="1" applyAlignment="1">
      <alignment horizontal="left" vertical="center"/>
    </xf>
    <xf numFmtId="49" fontId="2" fillId="28" borderId="53" xfId="0" applyNumberFormat="1" applyFont="1" applyFill="1" applyBorder="1" applyAlignment="1">
      <alignment horizontal="center" vertical="center"/>
    </xf>
    <xf numFmtId="49" fontId="2" fillId="28" borderId="40" xfId="0" applyNumberFormat="1" applyFont="1" applyFill="1" applyBorder="1" applyAlignment="1">
      <alignment horizontal="center" vertical="center"/>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7" fillId="0" borderId="4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2" fillId="0" borderId="32"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8" xfId="0" applyNumberFormat="1" applyFont="1" applyFill="1" applyBorder="1" applyAlignment="1">
      <alignment vertical="center"/>
    </xf>
    <xf numFmtId="49" fontId="2" fillId="0" borderId="39" xfId="0" applyNumberFormat="1" applyFont="1" applyFill="1" applyBorder="1" applyAlignment="1">
      <alignment vertical="center"/>
    </xf>
    <xf numFmtId="0" fontId="2" fillId="33" borderId="100" xfId="0" applyFont="1" applyFill="1" applyBorder="1" applyAlignment="1">
      <alignment horizontal="left" vertical="center"/>
    </xf>
    <xf numFmtId="0" fontId="2" fillId="33" borderId="53" xfId="0" applyFont="1" applyFill="1" applyBorder="1" applyAlignment="1">
      <alignment horizontal="left" vertical="center"/>
    </xf>
    <xf numFmtId="0" fontId="0" fillId="0" borderId="10"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Alignment="1">
      <alignment horizontal="left" vertical="center"/>
    </xf>
    <xf numFmtId="0" fontId="2" fillId="33" borderId="26"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4" fillId="0" borderId="19" xfId="0" applyFont="1" applyFill="1" applyBorder="1" applyAlignment="1">
      <alignment horizontal="left" vertical="center"/>
    </xf>
    <xf numFmtId="0" fontId="2" fillId="0" borderId="50" xfId="0" applyFont="1" applyFill="1" applyBorder="1" applyAlignment="1">
      <alignment horizontal="center" vertical="center"/>
    </xf>
    <xf numFmtId="0" fontId="0" fillId="0" borderId="52" xfId="0" applyFont="1" applyBorder="1" applyAlignment="1">
      <alignment horizontal="center" vertical="center"/>
    </xf>
    <xf numFmtId="0" fontId="2" fillId="0" borderId="15" xfId="0" applyFont="1" applyFill="1" applyBorder="1" applyAlignment="1">
      <alignment horizontal="center" vertical="center"/>
    </xf>
    <xf numFmtId="0" fontId="0" fillId="0" borderId="20" xfId="0" applyFont="1" applyBorder="1" applyAlignment="1">
      <alignment horizontal="center" vertical="center"/>
    </xf>
    <xf numFmtId="0" fontId="69" fillId="0" borderId="11" xfId="0" applyFont="1" applyBorder="1" applyAlignment="1">
      <alignment vertical="center"/>
    </xf>
    <xf numFmtId="0" fontId="70" fillId="0" borderId="11" xfId="0" applyFont="1" applyBorder="1" applyAlignment="1">
      <alignment vertical="center"/>
    </xf>
    <xf numFmtId="0" fontId="2" fillId="28" borderId="46" xfId="0" applyFont="1" applyFill="1" applyBorder="1" applyAlignment="1">
      <alignment horizontal="left" vertical="center"/>
    </xf>
    <xf numFmtId="0" fontId="2" fillId="28" borderId="17" xfId="0" applyFont="1" applyFill="1" applyBorder="1" applyAlignment="1">
      <alignment vertical="center"/>
    </xf>
    <xf numFmtId="0" fontId="2" fillId="28" borderId="89" xfId="0" applyFont="1" applyFill="1" applyBorder="1" applyAlignment="1">
      <alignment vertical="center"/>
    </xf>
    <xf numFmtId="0" fontId="2" fillId="28" borderId="17" xfId="0" applyFont="1" applyFill="1" applyBorder="1" applyAlignment="1">
      <alignment vertical="center"/>
    </xf>
    <xf numFmtId="0" fontId="2" fillId="28" borderId="89" xfId="0" applyFont="1" applyFill="1" applyBorder="1" applyAlignment="1">
      <alignment vertical="center"/>
    </xf>
    <xf numFmtId="0" fontId="2" fillId="28" borderId="106" xfId="0" applyFont="1" applyFill="1" applyBorder="1" applyAlignment="1">
      <alignment horizontal="center" vertical="center"/>
    </xf>
    <xf numFmtId="0" fontId="2" fillId="28" borderId="51" xfId="0" applyFont="1" applyFill="1" applyBorder="1" applyAlignment="1">
      <alignment horizontal="center" vertical="center"/>
    </xf>
    <xf numFmtId="0" fontId="2" fillId="0" borderId="47" xfId="0" applyFont="1" applyFill="1" applyBorder="1" applyAlignment="1">
      <alignment horizontal="center" vertical="center"/>
    </xf>
    <xf numFmtId="0" fontId="0" fillId="0" borderId="35" xfId="0" applyBorder="1" applyAlignment="1">
      <alignment horizontal="center" vertical="center"/>
    </xf>
    <xf numFmtId="0" fontId="17" fillId="36" borderId="0" xfId="62" applyFont="1" applyFill="1" applyBorder="1" applyAlignment="1">
      <alignment horizontal="center" vertical="center" shrinkToFit="1"/>
      <protection/>
    </xf>
    <xf numFmtId="0" fontId="18" fillId="36" borderId="26" xfId="62" applyFont="1" applyFill="1" applyBorder="1" applyAlignment="1">
      <alignment horizontal="center" vertical="center" shrinkToFit="1"/>
      <protection/>
    </xf>
    <xf numFmtId="0" fontId="18" fillId="36" borderId="40" xfId="62" applyFont="1" applyFill="1" applyBorder="1" applyAlignment="1">
      <alignment horizontal="center" vertical="center" shrinkToFit="1"/>
      <protection/>
    </xf>
    <xf numFmtId="0" fontId="18" fillId="36" borderId="21" xfId="62" applyFont="1" applyFill="1" applyBorder="1" applyAlignment="1">
      <alignment horizontal="center" vertical="center" shrinkToFit="1"/>
      <protection/>
    </xf>
    <xf numFmtId="0" fontId="68" fillId="0" borderId="0" xfId="0" applyFont="1" applyBorder="1" applyAlignment="1">
      <alignment horizontal="center" vertical="center"/>
    </xf>
    <xf numFmtId="0" fontId="19" fillId="36" borderId="21" xfId="62" applyFont="1" applyFill="1" applyBorder="1" applyAlignment="1">
      <alignment horizontal="center" vertical="center" wrapText="1"/>
      <protection/>
    </xf>
    <xf numFmtId="0" fontId="18" fillId="36" borderId="15" xfId="62" applyFont="1" applyFill="1" applyBorder="1" applyAlignment="1">
      <alignment horizontal="center" vertical="center" shrinkToFit="1"/>
      <protection/>
    </xf>
    <xf numFmtId="0" fontId="19" fillId="36" borderId="26" xfId="62" applyFont="1" applyFill="1" applyBorder="1" applyAlignment="1">
      <alignment horizontal="center" vertical="center" wrapText="1"/>
      <protection/>
    </xf>
    <xf numFmtId="0" fontId="18" fillId="36" borderId="32" xfId="62" applyFont="1" applyFill="1" applyBorder="1" applyAlignment="1">
      <alignment horizontal="center" vertical="center" shrinkToFit="1"/>
      <protection/>
    </xf>
    <xf numFmtId="0" fontId="19" fillId="36" borderId="40" xfId="62" applyFont="1" applyFill="1" applyBorder="1" applyAlignment="1">
      <alignment horizontal="center" vertical="center" wrapText="1"/>
      <protection/>
    </xf>
    <xf numFmtId="0" fontId="18" fillId="36" borderId="19" xfId="62" applyFont="1" applyFill="1" applyBorder="1" applyAlignment="1">
      <alignment horizontal="center" vertical="center" shrinkToFit="1"/>
      <protection/>
    </xf>
    <xf numFmtId="0" fontId="19" fillId="36" borderId="53" xfId="62" applyFont="1" applyFill="1" applyBorder="1" applyAlignment="1">
      <alignment horizontal="center" vertical="center" wrapText="1"/>
      <protection/>
    </xf>
    <xf numFmtId="0" fontId="19" fillId="0" borderId="21" xfId="62" applyFont="1" applyFill="1" applyBorder="1" applyAlignment="1">
      <alignment horizontal="center" vertical="center" wrapText="1"/>
      <protection/>
    </xf>
    <xf numFmtId="0" fontId="18" fillId="0" borderId="21" xfId="62" applyFont="1" applyFill="1" applyBorder="1" applyAlignment="1">
      <alignment horizontal="center" vertical="center" shrinkToFit="1"/>
      <protection/>
    </xf>
    <xf numFmtId="0" fontId="18" fillId="0" borderId="15" xfId="62" applyFont="1" applyFill="1" applyBorder="1" applyAlignment="1">
      <alignment horizontal="center" vertical="center" shrinkToFit="1"/>
      <protection/>
    </xf>
    <xf numFmtId="0" fontId="19" fillId="36" borderId="21" xfId="63" applyFont="1" applyFill="1" applyBorder="1" applyAlignment="1">
      <alignment horizontal="center" vertical="center" wrapText="1"/>
      <protection/>
    </xf>
    <xf numFmtId="0" fontId="19" fillId="36" borderId="26" xfId="63" applyFont="1" applyFill="1" applyBorder="1" applyAlignment="1">
      <alignment horizontal="center" vertical="center" wrapText="1"/>
      <protection/>
    </xf>
    <xf numFmtId="0" fontId="19" fillId="36" borderId="40" xfId="63" applyFont="1" applyFill="1" applyBorder="1" applyAlignment="1">
      <alignment horizontal="center" vertical="center" wrapText="1"/>
      <protection/>
    </xf>
    <xf numFmtId="0" fontId="2" fillId="33" borderId="64" xfId="0" applyFont="1" applyFill="1" applyBorder="1" applyAlignment="1">
      <alignment horizontal="center" vertical="center"/>
    </xf>
    <xf numFmtId="0" fontId="2" fillId="33" borderId="108" xfId="0" applyFont="1" applyFill="1" applyBorder="1" applyAlignment="1">
      <alignment horizontal="center" vertical="center" wrapText="1"/>
    </xf>
    <xf numFmtId="0" fontId="2" fillId="0" borderId="64"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45" xfId="0" applyFont="1" applyBorder="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62"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2" fillId="33" borderId="108" xfId="0" applyFont="1" applyFill="1" applyBorder="1" applyAlignment="1">
      <alignment horizontal="center" vertical="center"/>
    </xf>
    <xf numFmtId="0" fontId="2" fillId="0" borderId="64" xfId="0" applyFont="1" applyFill="1" applyBorder="1" applyAlignment="1">
      <alignment horizontal="left" vertical="center"/>
    </xf>
    <xf numFmtId="0" fontId="2" fillId="0" borderId="109"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9" xfId="0" applyFont="1" applyFill="1" applyBorder="1" applyAlignment="1">
      <alignment vertical="center" textRotation="255"/>
    </xf>
    <xf numFmtId="0" fontId="2" fillId="33" borderId="111" xfId="0" applyFont="1" applyFill="1" applyBorder="1" applyAlignment="1">
      <alignment horizontal="center" vertical="center"/>
    </xf>
    <xf numFmtId="0" fontId="2" fillId="33" borderId="112" xfId="0" applyFont="1" applyFill="1" applyBorder="1" applyAlignment="1">
      <alignment horizontal="center" vertical="center"/>
    </xf>
    <xf numFmtId="0" fontId="2" fillId="0" borderId="60"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2" fillId="33" borderId="62" xfId="0" applyFont="1" applyFill="1" applyBorder="1" applyAlignment="1">
      <alignment horizontal="center" vertical="center"/>
    </xf>
    <xf numFmtId="0" fontId="2" fillId="33" borderId="114"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10" xfId="0" applyFont="1" applyFill="1" applyBorder="1" applyAlignment="1">
      <alignment horizontal="left" vertical="center"/>
    </xf>
    <xf numFmtId="0" fontId="2" fillId="33" borderId="114" xfId="0" applyFont="1" applyFill="1" applyBorder="1" applyAlignment="1">
      <alignment horizontal="center" vertical="center" wrapText="1"/>
    </xf>
    <xf numFmtId="0" fontId="2" fillId="0" borderId="60"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09" xfId="0" applyFont="1" applyFill="1" applyBorder="1" applyAlignment="1">
      <alignment horizontal="left" vertical="center"/>
    </xf>
    <xf numFmtId="0" fontId="71" fillId="0" borderId="11" xfId="0" applyFont="1" applyBorder="1" applyAlignment="1">
      <alignment horizontal="left" vertical="center"/>
    </xf>
    <xf numFmtId="0" fontId="69" fillId="0" borderId="65" xfId="0" applyFont="1" applyBorder="1" applyAlignment="1">
      <alignment horizontal="left" vertical="center"/>
    </xf>
    <xf numFmtId="0" fontId="0" fillId="0" borderId="45"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2" fillId="28" borderId="44"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43" xfId="0" applyFont="1" applyFill="1" applyBorder="1" applyAlignment="1">
      <alignment horizontal="center" vertical="center"/>
    </xf>
    <xf numFmtId="49" fontId="66" fillId="34" borderId="0" xfId="0" applyNumberFormat="1" applyFont="1" applyFill="1" applyAlignment="1">
      <alignment horizontal="left" vertical="top" wrapText="1"/>
    </xf>
    <xf numFmtId="49" fontId="2" fillId="34" borderId="0" xfId="0" applyNumberFormat="1" applyFont="1" applyFill="1" applyAlignment="1">
      <alignment horizontal="left" vertical="top" wrapText="1"/>
    </xf>
    <xf numFmtId="187" fontId="2" fillId="34" borderId="44" xfId="0" applyNumberFormat="1" applyFont="1" applyFill="1" applyBorder="1" applyAlignment="1">
      <alignment horizontal="center" vertical="center"/>
    </xf>
    <xf numFmtId="187" fontId="2" fillId="34" borderId="46" xfId="0" applyNumberFormat="1" applyFont="1" applyFill="1"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horizontal="center" vertical="center"/>
    </xf>
    <xf numFmtId="0" fontId="7" fillId="34" borderId="44" xfId="0" applyFont="1" applyFill="1" applyBorder="1" applyAlignment="1">
      <alignment horizontal="center" vertical="center"/>
    </xf>
    <xf numFmtId="0" fontId="0" fillId="0" borderId="46" xfId="0" applyBorder="1" applyAlignment="1">
      <alignment horizontal="center" vertical="center"/>
    </xf>
    <xf numFmtId="49" fontId="66" fillId="34" borderId="87" xfId="0" applyNumberFormat="1" applyFont="1" applyFill="1" applyBorder="1" applyAlignment="1">
      <alignment vertical="center" shrinkToFit="1"/>
    </xf>
    <xf numFmtId="0" fontId="67" fillId="0" borderId="19" xfId="0" applyFont="1" applyBorder="1" applyAlignment="1">
      <alignment vertical="center" shrinkToFit="1"/>
    </xf>
    <xf numFmtId="0" fontId="67" fillId="0" borderId="28" xfId="0" applyFont="1" applyBorder="1" applyAlignment="1">
      <alignment vertical="center" shrinkToFit="1"/>
    </xf>
    <xf numFmtId="49" fontId="72" fillId="34" borderId="21" xfId="0" applyNumberFormat="1" applyFont="1" applyFill="1" applyBorder="1" applyAlignment="1">
      <alignment horizontal="left" vertical="center"/>
    </xf>
    <xf numFmtId="49" fontId="72" fillId="34" borderId="20" xfId="0" applyNumberFormat="1" applyFont="1" applyFill="1" applyBorder="1" applyAlignment="1">
      <alignment horizontal="left" vertical="center"/>
    </xf>
    <xf numFmtId="49" fontId="72" fillId="34" borderId="27" xfId="0" applyNumberFormat="1" applyFont="1" applyFill="1" applyBorder="1" applyAlignment="1">
      <alignment horizontal="left" vertical="center"/>
    </xf>
    <xf numFmtId="49" fontId="72" fillId="34" borderId="87" xfId="0" applyNumberFormat="1" applyFont="1" applyFill="1" applyBorder="1" applyAlignment="1">
      <alignment vertical="center" wrapText="1"/>
    </xf>
    <xf numFmtId="0" fontId="9" fillId="0" borderId="19" xfId="0" applyFont="1" applyBorder="1" applyAlignment="1">
      <alignment vertical="center" wrapText="1"/>
    </xf>
    <xf numFmtId="0" fontId="9" fillId="0" borderId="28" xfId="0" applyFont="1" applyBorder="1" applyAlignment="1">
      <alignment vertical="center" wrapText="1"/>
    </xf>
    <xf numFmtId="49" fontId="72" fillId="34" borderId="26" xfId="0" applyNumberFormat="1" applyFont="1" applyFill="1" applyBorder="1" applyAlignment="1">
      <alignment horizontal="left" vertical="center"/>
    </xf>
    <xf numFmtId="49" fontId="72" fillId="34" borderId="73" xfId="0" applyNumberFormat="1" applyFont="1" applyFill="1" applyBorder="1" applyAlignment="1">
      <alignment horizontal="left" vertical="center"/>
    </xf>
    <xf numFmtId="49" fontId="72" fillId="34" borderId="22" xfId="0" applyNumberFormat="1" applyFont="1" applyFill="1" applyBorder="1" applyAlignment="1">
      <alignment horizontal="left" vertical="center"/>
    </xf>
    <xf numFmtId="49" fontId="72" fillId="34" borderId="35" xfId="0" applyNumberFormat="1" applyFont="1" applyFill="1" applyBorder="1" applyAlignment="1">
      <alignment horizontal="left" vertical="center"/>
    </xf>
    <xf numFmtId="187" fontId="7" fillId="34" borderId="32" xfId="0" applyNumberFormat="1" applyFont="1" applyFill="1" applyBorder="1" applyAlignment="1">
      <alignment horizontal="left" vertical="center" wrapText="1"/>
    </xf>
    <xf numFmtId="187" fontId="7" fillId="34" borderId="39" xfId="0" applyNumberFormat="1" applyFont="1" applyFill="1" applyBorder="1" applyAlignment="1">
      <alignment horizontal="left" vertical="center" wrapText="1"/>
    </xf>
    <xf numFmtId="0" fontId="0" fillId="0" borderId="25" xfId="0" applyBorder="1" applyAlignment="1">
      <alignment horizontal="left" vertical="center" wrapText="1"/>
    </xf>
    <xf numFmtId="0" fontId="0" fillId="0" borderId="33" xfId="0" applyBorder="1" applyAlignment="1">
      <alignment horizontal="left" vertical="center" wrapText="1"/>
    </xf>
    <xf numFmtId="0" fontId="0" fillId="0" borderId="57" xfId="0" applyBorder="1" applyAlignment="1">
      <alignment horizontal="left" vertical="center" wrapText="1"/>
    </xf>
    <xf numFmtId="0" fontId="0" fillId="0" borderId="43" xfId="0" applyBorder="1" applyAlignment="1">
      <alignment horizontal="left" vertical="center" wrapText="1"/>
    </xf>
    <xf numFmtId="49" fontId="10" fillId="34" borderId="0" xfId="0" applyNumberFormat="1" applyFont="1" applyFill="1" applyBorder="1" applyAlignment="1">
      <alignment horizontal="left" vertical="center"/>
    </xf>
    <xf numFmtId="49" fontId="10" fillId="34" borderId="0" xfId="0" applyNumberFormat="1" applyFont="1" applyFill="1" applyBorder="1" applyAlignment="1">
      <alignment horizontal="left" vertical="center" wrapText="1"/>
    </xf>
    <xf numFmtId="49" fontId="7" fillId="34" borderId="20" xfId="0" applyNumberFormat="1" applyFont="1" applyFill="1" applyBorder="1" applyAlignment="1">
      <alignment horizontal="left" vertical="center"/>
    </xf>
    <xf numFmtId="49" fontId="73" fillId="34" borderId="15" xfId="0" applyNumberFormat="1" applyFont="1" applyFill="1" applyBorder="1" applyAlignment="1">
      <alignment horizontal="left" vertical="center" wrapText="1" shrinkToFit="1"/>
    </xf>
    <xf numFmtId="49" fontId="73" fillId="34" borderId="20" xfId="0" applyNumberFormat="1" applyFont="1" applyFill="1" applyBorder="1" applyAlignment="1">
      <alignment horizontal="left" vertical="center" wrapText="1" shrinkToFit="1"/>
    </xf>
    <xf numFmtId="49" fontId="7" fillId="34" borderId="27"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0" fontId="2" fillId="34" borderId="21" xfId="0" applyFont="1" applyFill="1" applyBorder="1" applyAlignment="1">
      <alignment horizontal="left" vertical="center" shrinkToFit="1"/>
    </xf>
    <xf numFmtId="0" fontId="2" fillId="34" borderId="21" xfId="0" applyFont="1" applyFill="1" applyBorder="1" applyAlignment="1">
      <alignment horizontal="left" vertical="center" wrapText="1" shrinkToFit="1"/>
    </xf>
    <xf numFmtId="187" fontId="7" fillId="34" borderId="32" xfId="0" applyNumberFormat="1" applyFont="1" applyFill="1" applyBorder="1" applyAlignment="1">
      <alignment horizontal="center" vertical="center" wrapText="1" shrinkToFit="1"/>
    </xf>
    <xf numFmtId="187" fontId="7" fillId="34" borderId="38" xfId="0" applyNumberFormat="1" applyFont="1" applyFill="1" applyBorder="1" applyAlignment="1">
      <alignment horizontal="center" vertical="center" wrapText="1" shrinkToFit="1"/>
    </xf>
    <xf numFmtId="187" fontId="7" fillId="34" borderId="38" xfId="0" applyNumberFormat="1" applyFont="1" applyFill="1" applyBorder="1" applyAlignment="1">
      <alignment horizontal="center" vertical="center" shrinkToFit="1"/>
    </xf>
    <xf numFmtId="187" fontId="7" fillId="34" borderId="37" xfId="0" applyNumberFormat="1" applyFont="1" applyFill="1" applyBorder="1" applyAlignment="1">
      <alignment horizontal="center" vertical="center" shrinkToFit="1"/>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7" fillId="34" borderId="15" xfId="0" applyNumberFormat="1" applyFont="1" applyFill="1" applyBorder="1" applyAlignment="1">
      <alignment horizontal="left" vertical="center" wrapText="1"/>
    </xf>
    <xf numFmtId="49" fontId="7" fillId="34" borderId="20" xfId="0" applyNumberFormat="1" applyFont="1" applyFill="1" applyBorder="1" applyAlignment="1">
      <alignment horizontal="left" vertical="center" wrapText="1"/>
    </xf>
    <xf numFmtId="202" fontId="2" fillId="34" borderId="23" xfId="0" applyNumberFormat="1" applyFont="1" applyFill="1" applyBorder="1" applyAlignment="1">
      <alignment horizontal="center" vertical="center"/>
    </xf>
    <xf numFmtId="202" fontId="7" fillId="34" borderId="23" xfId="0" applyNumberFormat="1" applyFont="1" applyFill="1" applyBorder="1" applyAlignment="1">
      <alignment horizontal="center" vertical="center"/>
    </xf>
    <xf numFmtId="49" fontId="2" fillId="34" borderId="87"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3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2" fillId="34" borderId="29"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49" fontId="5" fillId="34" borderId="0" xfId="0" applyNumberFormat="1" applyFont="1" applyFill="1" applyBorder="1" applyAlignment="1">
      <alignment horizontal="left" vertical="center" wrapText="1"/>
    </xf>
    <xf numFmtId="49" fontId="5" fillId="34" borderId="0" xfId="0" applyNumberFormat="1" applyFont="1" applyFill="1" applyBorder="1" applyAlignment="1">
      <alignment horizontal="left" vertical="center"/>
    </xf>
    <xf numFmtId="187" fontId="7" fillId="34" borderId="15" xfId="0" applyNumberFormat="1" applyFont="1" applyFill="1" applyBorder="1" applyAlignment="1">
      <alignment horizontal="center" vertical="center"/>
    </xf>
    <xf numFmtId="187" fontId="7" fillId="34" borderId="20"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206" fontId="72" fillId="0" borderId="21" xfId="0" applyNumberFormat="1" applyFont="1" applyBorder="1" applyAlignment="1">
      <alignment horizontal="center" vertical="center" wrapText="1"/>
    </xf>
    <xf numFmtId="209" fontId="72" fillId="0" borderId="21" xfId="0" applyNumberFormat="1" applyFont="1" applyBorder="1" applyAlignment="1">
      <alignment horizontal="center" vertical="center" wrapText="1"/>
    </xf>
    <xf numFmtId="0" fontId="7" fillId="0" borderId="15"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115" xfId="0" applyFont="1" applyBorder="1" applyAlignment="1">
      <alignment vertical="center" wrapText="1"/>
    </xf>
    <xf numFmtId="208" fontId="7" fillId="0" borderId="21" xfId="0" applyNumberFormat="1" applyFont="1" applyBorder="1" applyAlignment="1" applyProtection="1">
      <alignment horizontal="center" vertical="center" wrapText="1"/>
      <protection/>
    </xf>
    <xf numFmtId="0" fontId="7" fillId="0" borderId="15"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17" xfId="0" applyFont="1" applyBorder="1" applyAlignment="1">
      <alignment horizontal="center" vertical="center" wrapText="1"/>
    </xf>
    <xf numFmtId="205" fontId="7" fillId="0" borderId="15" xfId="0" applyNumberFormat="1" applyFont="1" applyBorder="1" applyAlignment="1" applyProtection="1">
      <alignment horizontal="center" vertical="center" wrapText="1"/>
      <protection/>
    </xf>
    <xf numFmtId="205" fontId="7" fillId="0" borderId="28" xfId="0" applyNumberFormat="1" applyFont="1" applyBorder="1" applyAlignment="1" applyProtection="1">
      <alignment horizontal="center" vertical="center" wrapText="1"/>
      <protection/>
    </xf>
    <xf numFmtId="0" fontId="7" fillId="0" borderId="21"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190" fontId="7" fillId="0" borderId="21" xfId="0" applyNumberFormat="1" applyFont="1" applyBorder="1" applyAlignment="1">
      <alignment horizontal="center" vertical="center" wrapText="1"/>
    </xf>
    <xf numFmtId="205" fontId="7" fillId="0" borderId="21" xfId="0" applyNumberFormat="1" applyFont="1" applyBorder="1" applyAlignment="1" applyProtection="1">
      <alignment horizontal="center" vertical="center" wrapText="1"/>
      <protection/>
    </xf>
    <xf numFmtId="206" fontId="7" fillId="0" borderId="21" xfId="0" applyNumberFormat="1" applyFont="1" applyBorder="1" applyAlignment="1" applyProtection="1">
      <alignment horizontal="center" vertical="center" wrapText="1"/>
      <protection/>
    </xf>
    <xf numFmtId="205" fontId="7" fillId="0" borderId="40" xfId="0" applyNumberFormat="1" applyFont="1" applyBorder="1" applyAlignment="1" applyProtection="1">
      <alignment horizontal="center" vertical="center" wrapText="1"/>
      <protection/>
    </xf>
    <xf numFmtId="207" fontId="7" fillId="0" borderId="21" xfId="0" applyNumberFormat="1" applyFont="1" applyBorder="1" applyAlignment="1" applyProtection="1">
      <alignment horizontal="center" vertical="center" wrapText="1"/>
      <protection/>
    </xf>
    <xf numFmtId="0" fontId="6" fillId="0" borderId="117" xfId="0" applyFont="1" applyFill="1" applyBorder="1" applyAlignment="1">
      <alignment horizontal="center" vertical="center" wrapText="1"/>
    </xf>
    <xf numFmtId="0" fontId="6" fillId="0" borderId="28" xfId="0" applyFont="1" applyFill="1" applyBorder="1" applyAlignment="1">
      <alignment horizontal="center" vertical="center" wrapText="1"/>
    </xf>
    <xf numFmtId="205" fontId="7" fillId="0" borderId="15" xfId="0" applyNumberFormat="1" applyFont="1" applyFill="1" applyBorder="1" applyAlignment="1" applyProtection="1">
      <alignment horizontal="center" vertical="center" wrapText="1"/>
      <protection/>
    </xf>
    <xf numFmtId="205" fontId="7" fillId="0" borderId="28" xfId="0" applyNumberFormat="1" applyFont="1" applyFill="1" applyBorder="1" applyAlignment="1" applyProtection="1">
      <alignment horizontal="center" vertical="center" wrapText="1"/>
      <protection/>
    </xf>
    <xf numFmtId="0" fontId="7"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40"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37"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21" xfId="0" applyFont="1" applyBorder="1" applyAlignment="1">
      <alignment horizontal="center" vertical="center" wrapText="1"/>
    </xf>
    <xf numFmtId="0" fontId="0" fillId="0" borderId="28" xfId="0" applyBorder="1" applyAlignment="1">
      <alignment horizontal="center" vertical="center" wrapText="1"/>
    </xf>
    <xf numFmtId="205" fontId="72" fillId="0" borderId="21" xfId="0" applyNumberFormat="1" applyFont="1" applyBorder="1" applyAlignment="1">
      <alignment horizontal="center" vertical="center" wrapText="1"/>
    </xf>
    <xf numFmtId="0" fontId="72" fillId="0" borderId="119" xfId="0" applyFont="1" applyBorder="1" applyAlignment="1">
      <alignment horizontal="center" vertical="center" wrapText="1"/>
    </xf>
    <xf numFmtId="0" fontId="72" fillId="0" borderId="21"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9" fillId="0" borderId="115" xfId="0" applyFont="1" applyBorder="1" applyAlignment="1">
      <alignment vertical="center" wrapText="1"/>
    </xf>
    <xf numFmtId="0" fontId="9" fillId="0" borderId="115" xfId="0" applyFont="1" applyBorder="1" applyAlignment="1">
      <alignment horizontal="left" vertical="center" wrapText="1"/>
    </xf>
    <xf numFmtId="0" fontId="0" fillId="0" borderId="0" xfId="0" applyFont="1" applyAlignment="1">
      <alignment vertical="center" wrapText="1"/>
    </xf>
    <xf numFmtId="0" fontId="7" fillId="0" borderId="122" xfId="0" applyFont="1" applyBorder="1" applyAlignment="1">
      <alignment horizontal="center" vertical="center"/>
    </xf>
    <xf numFmtId="0" fontId="7" fillId="0" borderId="67" xfId="0" applyFont="1" applyBorder="1" applyAlignment="1">
      <alignment horizontal="center" vertical="center"/>
    </xf>
    <xf numFmtId="0" fontId="7" fillId="0" borderId="119" xfId="0" applyFont="1" applyBorder="1" applyAlignment="1">
      <alignment horizontal="center" vertical="center"/>
    </xf>
    <xf numFmtId="0" fontId="7" fillId="0" borderId="21" xfId="0" applyFont="1" applyBorder="1" applyAlignment="1">
      <alignment horizontal="center" vertical="center"/>
    </xf>
    <xf numFmtId="0" fontId="7" fillId="35" borderId="67" xfId="0" applyFont="1" applyFill="1" applyBorder="1" applyAlignment="1">
      <alignment horizontal="center" vertical="center"/>
    </xf>
    <xf numFmtId="0" fontId="7" fillId="35" borderId="67" xfId="0" applyFont="1" applyFill="1" applyBorder="1" applyAlignment="1">
      <alignment horizontal="center" vertical="center" wrapText="1"/>
    </xf>
    <xf numFmtId="3" fontId="7" fillId="35" borderId="21" xfId="0" applyNumberFormat="1" applyFont="1" applyFill="1" applyBorder="1" applyAlignment="1">
      <alignment horizontal="right" vertical="center"/>
    </xf>
    <xf numFmtId="0" fontId="7" fillId="0" borderId="123" xfId="0" applyFont="1" applyBorder="1" applyAlignment="1">
      <alignment horizontal="center" vertical="center"/>
    </xf>
    <xf numFmtId="3" fontId="7" fillId="0" borderId="21" xfId="0" applyNumberFormat="1" applyFont="1" applyBorder="1" applyAlignment="1">
      <alignment horizontal="right" vertical="center"/>
    </xf>
    <xf numFmtId="3" fontId="7" fillId="0" borderId="70" xfId="0" applyNumberFormat="1" applyFont="1" applyBorder="1" applyAlignment="1">
      <alignment horizontal="right" vertical="center"/>
    </xf>
    <xf numFmtId="0" fontId="7" fillId="0" borderId="12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47625</xdr:rowOff>
    </xdr:from>
    <xdr:to>
      <xdr:col>8</xdr:col>
      <xdr:colOff>142875</xdr:colOff>
      <xdr:row>66</xdr:row>
      <xdr:rowOff>0</xdr:rowOff>
    </xdr:to>
    <xdr:pic>
      <xdr:nvPicPr>
        <xdr:cNvPr id="1" name="図 9"/>
        <xdr:cNvPicPr preferRelativeResize="1">
          <a:picLocks noChangeAspect="1"/>
        </xdr:cNvPicPr>
      </xdr:nvPicPr>
      <xdr:blipFill>
        <a:blip r:embed="rId1"/>
        <a:stretch>
          <a:fillRect/>
        </a:stretch>
      </xdr:blipFill>
      <xdr:spPr>
        <a:xfrm>
          <a:off x="676275" y="47625"/>
          <a:ext cx="5191125" cy="11268075"/>
        </a:xfrm>
        <a:prstGeom prst="rect">
          <a:avLst/>
        </a:prstGeom>
        <a:noFill/>
        <a:ln w="9525" cmpd="sng">
          <a:noFill/>
        </a:ln>
      </xdr:spPr>
    </xdr:pic>
    <xdr:clientData/>
  </xdr:twoCellAnchor>
  <xdr:twoCellAnchor editAs="oneCell">
    <xdr:from>
      <xdr:col>0</xdr:col>
      <xdr:colOff>190500</xdr:colOff>
      <xdr:row>67</xdr:row>
      <xdr:rowOff>133350</xdr:rowOff>
    </xdr:from>
    <xdr:to>
      <xdr:col>8</xdr:col>
      <xdr:colOff>466725</xdr:colOff>
      <xdr:row>123</xdr:row>
      <xdr:rowOff>123825</xdr:rowOff>
    </xdr:to>
    <xdr:pic>
      <xdr:nvPicPr>
        <xdr:cNvPr id="2" name="図 10"/>
        <xdr:cNvPicPr preferRelativeResize="1">
          <a:picLocks noChangeAspect="1"/>
        </xdr:cNvPicPr>
      </xdr:nvPicPr>
      <xdr:blipFill>
        <a:blip r:embed="rId2"/>
        <a:stretch>
          <a:fillRect/>
        </a:stretch>
      </xdr:blipFill>
      <xdr:spPr>
        <a:xfrm>
          <a:off x="190500" y="11620500"/>
          <a:ext cx="6000750" cy="9591675"/>
        </a:xfrm>
        <a:prstGeom prst="rect">
          <a:avLst/>
        </a:prstGeom>
        <a:noFill/>
        <a:ln w="9525" cmpd="sng">
          <a:noFill/>
        </a:ln>
      </xdr:spPr>
    </xdr:pic>
    <xdr:clientData/>
  </xdr:twoCellAnchor>
  <xdr:twoCellAnchor editAs="oneCell">
    <xdr:from>
      <xdr:col>0</xdr:col>
      <xdr:colOff>466725</xdr:colOff>
      <xdr:row>125</xdr:row>
      <xdr:rowOff>85725</xdr:rowOff>
    </xdr:from>
    <xdr:to>
      <xdr:col>7</xdr:col>
      <xdr:colOff>914400</xdr:colOff>
      <xdr:row>189</xdr:row>
      <xdr:rowOff>38100</xdr:rowOff>
    </xdr:to>
    <xdr:pic>
      <xdr:nvPicPr>
        <xdr:cNvPr id="3" name="図 13"/>
        <xdr:cNvPicPr preferRelativeResize="1">
          <a:picLocks noChangeAspect="1"/>
        </xdr:cNvPicPr>
      </xdr:nvPicPr>
      <xdr:blipFill>
        <a:blip r:embed="rId3"/>
        <a:stretch>
          <a:fillRect/>
        </a:stretch>
      </xdr:blipFill>
      <xdr:spPr>
        <a:xfrm>
          <a:off x="466725" y="21516975"/>
          <a:ext cx="5248275" cy="1092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mpocare.com/" TargetMode="External" /><Relationship Id="rId2" Type="http://schemas.openxmlformats.org/officeDocument/2006/relationships/hyperlink" Target="https://www.sompocare.com/service/home/kaigo/H00021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5"/>
  <sheetViews>
    <sheetView tabSelected="1" view="pageBreakPreview" zoomScale="80" zoomScaleNormal="85" zoomScaleSheetLayoutView="80" workbookViewId="0" topLeftCell="A1">
      <selection activeCell="A1" sqref="A1"/>
    </sheetView>
  </sheetViews>
  <sheetFormatPr defaultColWidth="9.00390625" defaultRowHeight="21" customHeight="1"/>
  <cols>
    <col min="1" max="1" width="2.625" style="99" customWidth="1"/>
    <col min="2" max="2" width="10.625" style="99" customWidth="1"/>
    <col min="3" max="3" width="12.125" style="99" customWidth="1"/>
    <col min="4" max="5" width="5.125" style="99" customWidth="1"/>
    <col min="6" max="6" width="25.375" style="99" customWidth="1"/>
    <col min="7" max="7" width="7.00390625" style="99" customWidth="1"/>
    <col min="8" max="8" width="12.625" style="99" customWidth="1"/>
    <col min="9" max="9" width="24.375" style="99" customWidth="1"/>
    <col min="10" max="10" width="3.375" style="99" customWidth="1"/>
    <col min="11" max="13" width="13.00390625" style="101" customWidth="1"/>
    <col min="14" max="16384" width="9.00390625" style="99" customWidth="1"/>
  </cols>
  <sheetData>
    <row r="1" ht="21" customHeight="1">
      <c r="B1" s="100" t="s">
        <v>645</v>
      </c>
    </row>
    <row r="2" spans="1:9" ht="21" customHeight="1">
      <c r="A2" s="515" t="s">
        <v>419</v>
      </c>
      <c r="B2" s="516"/>
      <c r="C2" s="516"/>
      <c r="D2" s="516"/>
      <c r="E2" s="516"/>
      <c r="F2" s="516"/>
      <c r="G2" s="516"/>
      <c r="H2" s="516"/>
      <c r="I2" s="516"/>
    </row>
    <row r="3" spans="1:9" ht="21" customHeight="1" thickBot="1">
      <c r="A3" s="102"/>
      <c r="B3" s="100"/>
      <c r="C3" s="100"/>
      <c r="D3" s="100"/>
      <c r="E3" s="100"/>
      <c r="F3" s="100"/>
      <c r="G3" s="100"/>
      <c r="H3" s="100"/>
      <c r="I3" s="100"/>
    </row>
    <row r="4" spans="1:9" ht="21" customHeight="1">
      <c r="A4" s="102"/>
      <c r="B4" s="103"/>
      <c r="C4" s="103"/>
      <c r="D4" s="103"/>
      <c r="E4" s="103"/>
      <c r="F4" s="103"/>
      <c r="G4" s="100"/>
      <c r="H4" s="104" t="s">
        <v>58</v>
      </c>
      <c r="I4" s="105" t="s">
        <v>654</v>
      </c>
    </row>
    <row r="5" spans="1:9" ht="21" customHeight="1">
      <c r="A5" s="102"/>
      <c r="B5" s="103"/>
      <c r="C5" s="103"/>
      <c r="D5" s="103"/>
      <c r="E5" s="103"/>
      <c r="F5" s="103"/>
      <c r="G5" s="100"/>
      <c r="H5" s="106" t="s">
        <v>396</v>
      </c>
      <c r="I5" s="107" t="s">
        <v>653</v>
      </c>
    </row>
    <row r="6" spans="1:9" ht="21" customHeight="1" thickBot="1">
      <c r="A6" s="17"/>
      <c r="B6" s="103"/>
      <c r="C6" s="103"/>
      <c r="D6" s="103"/>
      <c r="E6" s="103"/>
      <c r="F6" s="103"/>
      <c r="G6" s="17"/>
      <c r="H6" s="108" t="s">
        <v>57</v>
      </c>
      <c r="I6" s="389" t="s">
        <v>655</v>
      </c>
    </row>
    <row r="7" spans="1:9" ht="21" customHeight="1" hidden="1">
      <c r="A7" s="109"/>
      <c r="B7" s="109"/>
      <c r="C7" s="110"/>
      <c r="D7" s="110"/>
      <c r="E7" s="110"/>
      <c r="F7" s="109"/>
      <c r="G7" s="109"/>
      <c r="H7" s="109"/>
      <c r="I7" s="110"/>
    </row>
    <row r="8" spans="1:9" ht="21" customHeight="1" hidden="1">
      <c r="A8" s="109"/>
      <c r="B8" s="498" t="s">
        <v>225</v>
      </c>
      <c r="C8" s="499"/>
      <c r="D8" s="499"/>
      <c r="E8" s="499"/>
      <c r="F8" s="499"/>
      <c r="G8" s="499"/>
      <c r="H8" s="499"/>
      <c r="I8" s="499"/>
    </row>
    <row r="9" spans="1:9" ht="21" customHeight="1" hidden="1">
      <c r="A9" s="109"/>
      <c r="B9" s="498" t="s">
        <v>226</v>
      </c>
      <c r="C9" s="499"/>
      <c r="D9" s="499"/>
      <c r="E9" s="499"/>
      <c r="F9" s="499"/>
      <c r="G9" s="499"/>
      <c r="H9" s="499"/>
      <c r="I9" s="499"/>
    </row>
    <row r="10" spans="1:9" ht="21" customHeight="1" hidden="1">
      <c r="A10" s="109"/>
      <c r="B10" s="498" t="s">
        <v>227</v>
      </c>
      <c r="C10" s="499"/>
      <c r="D10" s="499"/>
      <c r="E10" s="499"/>
      <c r="F10" s="499"/>
      <c r="G10" s="499"/>
      <c r="H10" s="499"/>
      <c r="I10" s="499"/>
    </row>
    <row r="11" spans="1:9" ht="21" customHeight="1" hidden="1">
      <c r="A11" s="17"/>
      <c r="B11" s="498" t="s">
        <v>228</v>
      </c>
      <c r="C11" s="499"/>
      <c r="D11" s="499"/>
      <c r="E11" s="499"/>
      <c r="F11" s="499"/>
      <c r="G11" s="499"/>
      <c r="H11" s="499"/>
      <c r="I11" s="499"/>
    </row>
    <row r="12" spans="1:9" ht="21" customHeight="1" hidden="1">
      <c r="A12" s="17"/>
      <c r="B12" s="498" t="s">
        <v>229</v>
      </c>
      <c r="C12" s="499"/>
      <c r="D12" s="499"/>
      <c r="E12" s="499"/>
      <c r="F12" s="499"/>
      <c r="G12" s="499"/>
      <c r="H12" s="499"/>
      <c r="I12" s="499"/>
    </row>
    <row r="13" spans="1:9" ht="21" customHeight="1" hidden="1">
      <c r="A13" s="17"/>
      <c r="B13" s="111"/>
      <c r="C13" s="111"/>
      <c r="D13" s="111"/>
      <c r="E13" s="111"/>
      <c r="F13" s="111"/>
      <c r="G13" s="111"/>
      <c r="H13" s="111"/>
      <c r="I13" s="111"/>
    </row>
    <row r="14" spans="1:9" ht="21" customHeight="1" thickBot="1">
      <c r="A14" s="112" t="s">
        <v>67</v>
      </c>
      <c r="B14" s="112"/>
      <c r="C14" s="17"/>
      <c r="D14" s="17"/>
      <c r="E14" s="17"/>
      <c r="F14" s="17"/>
      <c r="G14" s="17"/>
      <c r="H14" s="17"/>
      <c r="I14" s="17"/>
    </row>
    <row r="15" spans="1:9" ht="21" customHeight="1">
      <c r="A15" s="523"/>
      <c r="B15" s="524" t="s">
        <v>36</v>
      </c>
      <c r="C15" s="525"/>
      <c r="D15" s="482" t="s">
        <v>356</v>
      </c>
      <c r="E15" s="483"/>
      <c r="F15" s="508" t="s">
        <v>702</v>
      </c>
      <c r="G15" s="508"/>
      <c r="H15" s="508"/>
      <c r="I15" s="509"/>
    </row>
    <row r="16" spans="1:9" ht="21" customHeight="1">
      <c r="A16" s="523"/>
      <c r="B16" s="526"/>
      <c r="C16" s="527"/>
      <c r="D16" s="503" t="s">
        <v>656</v>
      </c>
      <c r="E16" s="504"/>
      <c r="F16" s="504"/>
      <c r="G16" s="504"/>
      <c r="H16" s="504"/>
      <c r="I16" s="505"/>
    </row>
    <row r="17" spans="1:9" ht="21" customHeight="1">
      <c r="A17" s="523"/>
      <c r="B17" s="517" t="s">
        <v>68</v>
      </c>
      <c r="C17" s="518"/>
      <c r="D17" s="113" t="s">
        <v>353</v>
      </c>
      <c r="E17" s="484" t="s">
        <v>657</v>
      </c>
      <c r="F17" s="484"/>
      <c r="G17" s="484"/>
      <c r="H17" s="484"/>
      <c r="I17" s="485"/>
    </row>
    <row r="18" spans="1:9" ht="30" customHeight="1">
      <c r="A18" s="523"/>
      <c r="B18" s="519"/>
      <c r="C18" s="520"/>
      <c r="D18" s="503" t="s">
        <v>658</v>
      </c>
      <c r="E18" s="504"/>
      <c r="F18" s="504"/>
      <c r="G18" s="504"/>
      <c r="H18" s="504"/>
      <c r="I18" s="505"/>
    </row>
    <row r="19" spans="1:9" ht="30" customHeight="1">
      <c r="A19" s="523"/>
      <c r="B19" s="517" t="s">
        <v>69</v>
      </c>
      <c r="C19" s="518"/>
      <c r="D19" s="479" t="s">
        <v>348</v>
      </c>
      <c r="E19" s="480"/>
      <c r="F19" s="481"/>
      <c r="G19" s="536" t="s">
        <v>659</v>
      </c>
      <c r="H19" s="513"/>
      <c r="I19" s="514"/>
    </row>
    <row r="20" spans="1:9" ht="30" customHeight="1">
      <c r="A20" s="523"/>
      <c r="B20" s="521"/>
      <c r="C20" s="522"/>
      <c r="D20" s="479" t="s">
        <v>349</v>
      </c>
      <c r="E20" s="480"/>
      <c r="F20" s="481"/>
      <c r="G20" s="512"/>
      <c r="H20" s="513"/>
      <c r="I20" s="514"/>
    </row>
    <row r="21" spans="1:9" ht="30" customHeight="1">
      <c r="A21" s="523"/>
      <c r="B21" s="519"/>
      <c r="C21" s="520"/>
      <c r="D21" s="486" t="s">
        <v>70</v>
      </c>
      <c r="E21" s="487"/>
      <c r="F21" s="488"/>
      <c r="G21" s="548" t="s">
        <v>660</v>
      </c>
      <c r="H21" s="549"/>
      <c r="I21" s="550"/>
    </row>
    <row r="22" spans="1:9" ht="30" customHeight="1">
      <c r="A22" s="117"/>
      <c r="B22" s="530" t="s">
        <v>239</v>
      </c>
      <c r="C22" s="481"/>
      <c r="D22" s="495" t="s">
        <v>661</v>
      </c>
      <c r="E22" s="506"/>
      <c r="F22" s="506"/>
      <c r="G22" s="118" t="s">
        <v>352</v>
      </c>
      <c r="H22" s="506" t="s">
        <v>662</v>
      </c>
      <c r="I22" s="507"/>
    </row>
    <row r="23" spans="1:9" ht="29.25" customHeight="1">
      <c r="A23" s="119"/>
      <c r="B23" s="530" t="s">
        <v>72</v>
      </c>
      <c r="C23" s="481"/>
      <c r="D23" s="510"/>
      <c r="E23" s="511"/>
      <c r="F23" s="540" t="s">
        <v>663</v>
      </c>
      <c r="G23" s="540"/>
      <c r="H23" s="540"/>
      <c r="I23" s="541"/>
    </row>
    <row r="24" spans="1:13" ht="29.25" customHeight="1" thickBot="1">
      <c r="A24" s="119"/>
      <c r="B24" s="546" t="s">
        <v>73</v>
      </c>
      <c r="C24" s="547"/>
      <c r="D24" s="542" t="s">
        <v>664</v>
      </c>
      <c r="E24" s="543"/>
      <c r="F24" s="544"/>
      <c r="G24" s="544"/>
      <c r="H24" s="544"/>
      <c r="I24" s="545"/>
      <c r="K24" s="99"/>
      <c r="L24" s="99"/>
      <c r="M24" s="99"/>
    </row>
    <row r="25" spans="1:11" ht="28.5" customHeight="1">
      <c r="A25" s="15"/>
      <c r="B25" s="500"/>
      <c r="C25" s="500"/>
      <c r="D25" s="500"/>
      <c r="E25" s="501"/>
      <c r="F25" s="502"/>
      <c r="G25" s="317"/>
      <c r="H25" s="317"/>
      <c r="I25" s="317"/>
      <c r="J25" s="4"/>
      <c r="K25" s="120"/>
    </row>
    <row r="26" spans="1:10" ht="21" customHeight="1">
      <c r="A26" s="121" t="s">
        <v>74</v>
      </c>
      <c r="B26" s="575" t="s">
        <v>334</v>
      </c>
      <c r="C26" s="575"/>
      <c r="D26" s="575"/>
      <c r="E26" s="575"/>
      <c r="F26" s="575"/>
      <c r="G26" s="97"/>
      <c r="H26" s="97"/>
      <c r="I26" s="97"/>
      <c r="J26" s="97"/>
    </row>
    <row r="27" spans="1:10" ht="29.25" customHeight="1" thickBot="1">
      <c r="A27" s="122"/>
      <c r="B27" s="531" t="s">
        <v>77</v>
      </c>
      <c r="C27" s="531"/>
      <c r="D27" s="123"/>
      <c r="E27" s="123"/>
      <c r="F27" s="422"/>
      <c r="G27" s="419"/>
      <c r="H27" s="419"/>
      <c r="I27" s="419"/>
      <c r="J27" s="97"/>
    </row>
    <row r="28" spans="1:9" ht="29.25" customHeight="1">
      <c r="A28" s="124"/>
      <c r="B28" s="524" t="s">
        <v>36</v>
      </c>
      <c r="C28" s="525"/>
      <c r="D28" s="482" t="s">
        <v>355</v>
      </c>
      <c r="E28" s="483"/>
      <c r="F28" s="508" t="s">
        <v>712</v>
      </c>
      <c r="G28" s="508"/>
      <c r="H28" s="508"/>
      <c r="I28" s="509"/>
    </row>
    <row r="29" spans="1:9" ht="29.25" customHeight="1">
      <c r="A29" s="124"/>
      <c r="B29" s="526"/>
      <c r="C29" s="527"/>
      <c r="D29" s="503" t="s">
        <v>665</v>
      </c>
      <c r="E29" s="534"/>
      <c r="F29" s="534"/>
      <c r="G29" s="534"/>
      <c r="H29" s="534"/>
      <c r="I29" s="535"/>
    </row>
    <row r="30" spans="1:9" ht="29.25" customHeight="1">
      <c r="A30" s="124"/>
      <c r="B30" s="532" t="s">
        <v>300</v>
      </c>
      <c r="C30" s="533"/>
      <c r="D30" s="576" t="s">
        <v>666</v>
      </c>
      <c r="E30" s="577"/>
      <c r="F30" s="577"/>
      <c r="G30" s="577"/>
      <c r="H30" s="577"/>
      <c r="I30" s="578"/>
    </row>
    <row r="31" spans="1:9" ht="29.25" customHeight="1">
      <c r="A31" s="124"/>
      <c r="B31" s="532" t="s">
        <v>238</v>
      </c>
      <c r="C31" s="533"/>
      <c r="D31" s="576" t="s">
        <v>667</v>
      </c>
      <c r="E31" s="577"/>
      <c r="F31" s="579"/>
      <c r="G31" s="579"/>
      <c r="H31" s="579"/>
      <c r="I31" s="580"/>
    </row>
    <row r="32" spans="1:13" ht="29.25" customHeight="1">
      <c r="A32" s="124"/>
      <c r="B32" s="532" t="s">
        <v>75</v>
      </c>
      <c r="C32" s="533"/>
      <c r="D32" s="113" t="s">
        <v>353</v>
      </c>
      <c r="E32" s="484" t="s">
        <v>668</v>
      </c>
      <c r="F32" s="484"/>
      <c r="G32" s="484"/>
      <c r="H32" s="484"/>
      <c r="I32" s="485"/>
      <c r="K32" s="125"/>
      <c r="L32" s="125"/>
      <c r="M32" s="125"/>
    </row>
    <row r="33" spans="1:13" ht="29.25" customHeight="1">
      <c r="A33" s="124"/>
      <c r="B33" s="526"/>
      <c r="C33" s="527"/>
      <c r="D33" s="503" t="s">
        <v>669</v>
      </c>
      <c r="E33" s="534"/>
      <c r="F33" s="534"/>
      <c r="G33" s="534"/>
      <c r="H33" s="534"/>
      <c r="I33" s="535"/>
      <c r="K33" s="125"/>
      <c r="L33" s="125"/>
      <c r="M33" s="125"/>
    </row>
    <row r="34" spans="1:13" ht="30" customHeight="1">
      <c r="A34" s="124"/>
      <c r="B34" s="561" t="s">
        <v>301</v>
      </c>
      <c r="C34" s="481"/>
      <c r="D34" s="495" t="s">
        <v>670</v>
      </c>
      <c r="E34" s="496"/>
      <c r="F34" s="496"/>
      <c r="G34" s="496"/>
      <c r="H34" s="496"/>
      <c r="I34" s="497"/>
      <c r="J34" s="97"/>
      <c r="K34" s="125"/>
      <c r="L34" s="125"/>
      <c r="M34" s="125"/>
    </row>
    <row r="35" spans="1:13" ht="30" customHeight="1">
      <c r="A35" s="124"/>
      <c r="B35" s="532" t="s">
        <v>69</v>
      </c>
      <c r="C35" s="533"/>
      <c r="D35" s="489" t="s">
        <v>37</v>
      </c>
      <c r="E35" s="490"/>
      <c r="F35" s="491"/>
      <c r="G35" s="536" t="s">
        <v>671</v>
      </c>
      <c r="H35" s="513"/>
      <c r="I35" s="514"/>
      <c r="J35" s="97"/>
      <c r="K35" s="125"/>
      <c r="L35" s="125"/>
      <c r="M35" s="125"/>
    </row>
    <row r="36" spans="1:9" ht="21" customHeight="1">
      <c r="A36" s="124"/>
      <c r="B36" s="559"/>
      <c r="C36" s="560"/>
      <c r="D36" s="489" t="s">
        <v>71</v>
      </c>
      <c r="E36" s="490"/>
      <c r="F36" s="491"/>
      <c r="G36" s="536" t="s">
        <v>672</v>
      </c>
      <c r="H36" s="513"/>
      <c r="I36" s="514"/>
    </row>
    <row r="37" spans="1:9" ht="21" customHeight="1">
      <c r="A37" s="124"/>
      <c r="B37" s="526"/>
      <c r="C37" s="527"/>
      <c r="D37" s="537" t="s">
        <v>70</v>
      </c>
      <c r="E37" s="538"/>
      <c r="F37" s="539"/>
      <c r="G37" s="492" t="s">
        <v>673</v>
      </c>
      <c r="H37" s="493"/>
      <c r="I37" s="494"/>
    </row>
    <row r="38" spans="1:9" ht="21" customHeight="1">
      <c r="A38" s="124"/>
      <c r="B38" s="530" t="s">
        <v>292</v>
      </c>
      <c r="C38" s="481"/>
      <c r="D38" s="495" t="s">
        <v>674</v>
      </c>
      <c r="E38" s="506"/>
      <c r="F38" s="506"/>
      <c r="G38" s="126" t="s">
        <v>354</v>
      </c>
      <c r="H38" s="506" t="s">
        <v>653</v>
      </c>
      <c r="I38" s="507"/>
    </row>
    <row r="39" spans="1:9" ht="45" customHeight="1" thickBot="1">
      <c r="A39" s="124"/>
      <c r="B39" s="562" t="s">
        <v>613</v>
      </c>
      <c r="C39" s="563"/>
      <c r="D39" s="564"/>
      <c r="E39" s="565"/>
      <c r="F39" s="127" t="s">
        <v>675</v>
      </c>
      <c r="G39" s="128" t="s">
        <v>354</v>
      </c>
      <c r="H39" s="349"/>
      <c r="I39" s="129"/>
    </row>
    <row r="40" spans="1:11" ht="21" customHeight="1">
      <c r="A40" s="124"/>
      <c r="B40" s="130"/>
      <c r="C40" s="130"/>
      <c r="D40" s="131"/>
      <c r="E40" s="131"/>
      <c r="F40" s="132"/>
      <c r="G40" s="133"/>
      <c r="H40" s="8"/>
      <c r="I40" s="134"/>
      <c r="J40" s="97"/>
      <c r="K40" s="125"/>
    </row>
    <row r="41" spans="1:9" ht="21" customHeight="1" thickBot="1">
      <c r="A41" s="124"/>
      <c r="B41" s="573" t="s">
        <v>472</v>
      </c>
      <c r="C41" s="573"/>
      <c r="D41" s="573"/>
      <c r="E41" s="573"/>
      <c r="F41" s="573"/>
      <c r="G41" s="135"/>
      <c r="H41" s="47"/>
      <c r="I41" s="136"/>
    </row>
    <row r="42" spans="1:13" ht="36" customHeight="1">
      <c r="A42" s="124"/>
      <c r="B42" s="571" t="s">
        <v>399</v>
      </c>
      <c r="C42" s="572"/>
      <c r="D42" s="566">
        <v>2773201542</v>
      </c>
      <c r="E42" s="567"/>
      <c r="F42" s="568"/>
      <c r="G42" s="574" t="s">
        <v>380</v>
      </c>
      <c r="H42" s="572"/>
      <c r="I42" s="87" t="s">
        <v>676</v>
      </c>
      <c r="K42" s="99"/>
      <c r="L42" s="99"/>
      <c r="M42" s="99"/>
    </row>
    <row r="43" spans="1:13" ht="36" customHeight="1">
      <c r="A43" s="124"/>
      <c r="B43" s="553" t="s">
        <v>389</v>
      </c>
      <c r="C43" s="554"/>
      <c r="D43" s="569"/>
      <c r="E43" s="570"/>
      <c r="F43" s="137" t="s">
        <v>677</v>
      </c>
      <c r="G43" s="138"/>
      <c r="H43" s="139"/>
      <c r="I43" s="140"/>
      <c r="K43" s="99"/>
      <c r="L43" s="99"/>
      <c r="M43" s="99"/>
    </row>
    <row r="44" spans="1:13" ht="45" customHeight="1">
      <c r="A44" s="124"/>
      <c r="B44" s="551" t="s">
        <v>302</v>
      </c>
      <c r="C44" s="552"/>
      <c r="D44" s="555" t="s">
        <v>678</v>
      </c>
      <c r="E44" s="556"/>
      <c r="F44" s="556"/>
      <c r="G44" s="557" t="s">
        <v>371</v>
      </c>
      <c r="H44" s="558"/>
      <c r="I44" s="141" t="s">
        <v>676</v>
      </c>
      <c r="K44" s="99"/>
      <c r="L44" s="99"/>
      <c r="M44" s="99"/>
    </row>
    <row r="45" spans="1:13" ht="45" customHeight="1" thickBot="1">
      <c r="A45" s="124"/>
      <c r="B45" s="528" t="s">
        <v>390</v>
      </c>
      <c r="C45" s="529"/>
      <c r="D45" s="477"/>
      <c r="E45" s="478"/>
      <c r="F45" s="142" t="s">
        <v>679</v>
      </c>
      <c r="G45" s="143"/>
      <c r="H45" s="144"/>
      <c r="I45" s="145"/>
      <c r="K45" s="99"/>
      <c r="L45" s="99"/>
      <c r="M45" s="99"/>
    </row>
  </sheetData>
  <sheetProtection/>
  <mergeCells count="68">
    <mergeCell ref="B42:C42"/>
    <mergeCell ref="B31:C31"/>
    <mergeCell ref="B41:F41"/>
    <mergeCell ref="G42:H42"/>
    <mergeCell ref="B26:F26"/>
    <mergeCell ref="B30:C30"/>
    <mergeCell ref="D30:I30"/>
    <mergeCell ref="D29:I29"/>
    <mergeCell ref="F28:I28"/>
    <mergeCell ref="D31:I31"/>
    <mergeCell ref="B44:C44"/>
    <mergeCell ref="B43:C43"/>
    <mergeCell ref="D44:F44"/>
    <mergeCell ref="G44:H44"/>
    <mergeCell ref="B35:C37"/>
    <mergeCell ref="B34:C34"/>
    <mergeCell ref="B39:C39"/>
    <mergeCell ref="D39:E39"/>
    <mergeCell ref="D42:F42"/>
    <mergeCell ref="D43:E43"/>
    <mergeCell ref="G19:I19"/>
    <mergeCell ref="B28:C29"/>
    <mergeCell ref="B22:C22"/>
    <mergeCell ref="D37:F37"/>
    <mergeCell ref="F23:I23"/>
    <mergeCell ref="D38:F38"/>
    <mergeCell ref="H38:I38"/>
    <mergeCell ref="D24:I24"/>
    <mergeCell ref="B24:C24"/>
    <mergeCell ref="G21:I21"/>
    <mergeCell ref="B9:I9"/>
    <mergeCell ref="B45:C45"/>
    <mergeCell ref="B23:C23"/>
    <mergeCell ref="B27:C27"/>
    <mergeCell ref="B32:C33"/>
    <mergeCell ref="D33:I33"/>
    <mergeCell ref="B38:C38"/>
    <mergeCell ref="G35:I35"/>
    <mergeCell ref="D36:F36"/>
    <mergeCell ref="G36:I36"/>
    <mergeCell ref="D15:E15"/>
    <mergeCell ref="A2:I2"/>
    <mergeCell ref="D19:F19"/>
    <mergeCell ref="B17:C18"/>
    <mergeCell ref="B19:C21"/>
    <mergeCell ref="A15:A21"/>
    <mergeCell ref="B8:I8"/>
    <mergeCell ref="B10:I10"/>
    <mergeCell ref="B15:C16"/>
    <mergeCell ref="B12:I12"/>
    <mergeCell ref="B11:I11"/>
    <mergeCell ref="B25:F25"/>
    <mergeCell ref="D16:I16"/>
    <mergeCell ref="D18:I18"/>
    <mergeCell ref="D22:F22"/>
    <mergeCell ref="H22:I22"/>
    <mergeCell ref="F15:I15"/>
    <mergeCell ref="D23:E23"/>
    <mergeCell ref="E17:I17"/>
    <mergeCell ref="G20:I20"/>
    <mergeCell ref="D45:E45"/>
    <mergeCell ref="D20:F20"/>
    <mergeCell ref="D28:E28"/>
    <mergeCell ref="E32:I32"/>
    <mergeCell ref="D21:F21"/>
    <mergeCell ref="D35:F35"/>
    <mergeCell ref="G37:I37"/>
    <mergeCell ref="D34:I34"/>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5 D39 D43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1" r:id="rId1" display="https://www.sompocare.com/"/>
    <hyperlink ref="G37" r:id="rId2" display="https://www.sompocare.com/service/home/kaigo/H000211"/>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10.xml><?xml version="1.0" encoding="utf-8"?>
<worksheet xmlns="http://schemas.openxmlformats.org/spreadsheetml/2006/main" xmlns:r="http://schemas.openxmlformats.org/officeDocument/2006/relationships">
  <dimension ref="A1:Q190"/>
  <sheetViews>
    <sheetView zoomScalePageLayoutView="0" workbookViewId="0" topLeftCell="A178">
      <selection activeCell="B200" sqref="B200"/>
    </sheetView>
  </sheetViews>
  <sheetFormatPr defaultColWidth="9.00390625" defaultRowHeight="13.5"/>
  <cols>
    <col min="1" max="1" width="9.00390625" style="447" customWidth="1"/>
    <col min="2" max="2" width="14.375" style="0" customWidth="1"/>
    <col min="3" max="12" width="3.125" style="0" customWidth="1"/>
    <col min="13" max="13" width="43.00390625" style="0" customWidth="1"/>
  </cols>
  <sheetData>
    <row r="1" spans="2:17" ht="16.5" customHeight="1">
      <c r="B1" s="1282" t="s">
        <v>952</v>
      </c>
      <c r="C1" s="1282"/>
      <c r="D1" s="1282"/>
      <c r="E1" s="1282"/>
      <c r="F1" s="1282"/>
      <c r="G1" s="1282"/>
      <c r="H1" s="1282"/>
      <c r="I1" s="1282"/>
      <c r="J1" s="1282"/>
      <c r="K1" s="1282"/>
      <c r="L1" s="1282"/>
      <c r="M1" s="1282"/>
      <c r="P1" t="s">
        <v>953</v>
      </c>
      <c r="Q1" t="s">
        <v>954</v>
      </c>
    </row>
    <row r="2" spans="2:17" ht="16.5" customHeight="1">
      <c r="B2" s="448"/>
      <c r="C2" s="449"/>
      <c r="D2" s="449"/>
      <c r="E2" s="449"/>
      <c r="F2" s="449"/>
      <c r="G2" s="449"/>
      <c r="H2" s="449"/>
      <c r="I2" s="449"/>
      <c r="J2" s="449"/>
      <c r="K2" s="449"/>
      <c r="L2" s="449"/>
      <c r="M2" s="448"/>
      <c r="P2" t="s">
        <v>955</v>
      </c>
      <c r="Q2" t="s">
        <v>956</v>
      </c>
    </row>
    <row r="3" spans="2:17" ht="16.5" customHeight="1">
      <c r="B3" s="1283" t="s">
        <v>957</v>
      </c>
      <c r="C3" s="1285" t="s">
        <v>958</v>
      </c>
      <c r="D3" s="1285"/>
      <c r="E3" s="1285"/>
      <c r="F3" s="1285"/>
      <c r="G3" s="1285"/>
      <c r="H3" s="1285"/>
      <c r="I3" s="1285"/>
      <c r="J3" s="1285"/>
      <c r="K3" s="1285"/>
      <c r="L3" s="1285"/>
      <c r="M3" s="1283" t="s">
        <v>75</v>
      </c>
      <c r="P3" t="s">
        <v>959</v>
      </c>
      <c r="Q3" t="s">
        <v>960</v>
      </c>
    </row>
    <row r="4" spans="2:13" ht="16.5" customHeight="1">
      <c r="B4" s="1284"/>
      <c r="C4" s="1285" t="s">
        <v>961</v>
      </c>
      <c r="D4" s="1285"/>
      <c r="E4" s="1285"/>
      <c r="F4" s="1285"/>
      <c r="G4" s="1285"/>
      <c r="H4" s="1285"/>
      <c r="I4" s="1285"/>
      <c r="J4" s="1285"/>
      <c r="K4" s="1285"/>
      <c r="L4" s="1285"/>
      <c r="M4" s="1284"/>
    </row>
    <row r="5" spans="1:14" ht="16.5" customHeight="1">
      <c r="A5" s="1286" t="s">
        <v>962</v>
      </c>
      <c r="B5" s="1287" t="s">
        <v>963</v>
      </c>
      <c r="C5" s="450">
        <v>2</v>
      </c>
      <c r="D5" s="451">
        <v>7</v>
      </c>
      <c r="E5" s="451">
        <v>7</v>
      </c>
      <c r="F5" s="451">
        <v>1</v>
      </c>
      <c r="G5" s="452">
        <v>0</v>
      </c>
      <c r="H5" s="453">
        <v>0</v>
      </c>
      <c r="I5" s="452">
        <v>0</v>
      </c>
      <c r="J5" s="452">
        <v>3</v>
      </c>
      <c r="K5" s="453">
        <v>8</v>
      </c>
      <c r="L5" s="451">
        <v>3</v>
      </c>
      <c r="M5" s="454" t="s">
        <v>964</v>
      </c>
      <c r="N5" s="455"/>
    </row>
    <row r="6" spans="1:14" ht="22.5" customHeight="1">
      <c r="A6" s="1286" t="s">
        <v>962</v>
      </c>
      <c r="B6" s="1287"/>
      <c r="C6" s="1285" t="s">
        <v>965</v>
      </c>
      <c r="D6" s="1285"/>
      <c r="E6" s="1285"/>
      <c r="F6" s="1285"/>
      <c r="G6" s="1285"/>
      <c r="H6" s="1285"/>
      <c r="I6" s="1285"/>
      <c r="J6" s="1285"/>
      <c r="K6" s="1285"/>
      <c r="L6" s="1288"/>
      <c r="M6" s="456" t="s">
        <v>966</v>
      </c>
      <c r="N6" s="455"/>
    </row>
    <row r="7" spans="1:14" ht="16.5" customHeight="1">
      <c r="A7" s="1286" t="s">
        <v>967</v>
      </c>
      <c r="B7" s="1287" t="s">
        <v>963</v>
      </c>
      <c r="C7" s="450">
        <v>2</v>
      </c>
      <c r="D7" s="452">
        <v>7</v>
      </c>
      <c r="E7" s="453">
        <v>7</v>
      </c>
      <c r="F7" s="452">
        <v>4</v>
      </c>
      <c r="G7" s="453">
        <v>0</v>
      </c>
      <c r="H7" s="452">
        <v>0</v>
      </c>
      <c r="I7" s="453">
        <v>1</v>
      </c>
      <c r="J7" s="452">
        <v>1</v>
      </c>
      <c r="K7" s="453">
        <v>3</v>
      </c>
      <c r="L7" s="451">
        <v>1</v>
      </c>
      <c r="M7" s="454" t="s">
        <v>968</v>
      </c>
      <c r="N7" s="455"/>
    </row>
    <row r="8" spans="1:14" ht="22.5" customHeight="1">
      <c r="A8" s="1286" t="s">
        <v>967</v>
      </c>
      <c r="B8" s="1287"/>
      <c r="C8" s="1285" t="s">
        <v>969</v>
      </c>
      <c r="D8" s="1285"/>
      <c r="E8" s="1285"/>
      <c r="F8" s="1285"/>
      <c r="G8" s="1285"/>
      <c r="H8" s="1285"/>
      <c r="I8" s="1285"/>
      <c r="J8" s="1285"/>
      <c r="K8" s="1285"/>
      <c r="L8" s="1288"/>
      <c r="M8" s="456" t="s">
        <v>970</v>
      </c>
      <c r="N8" s="455"/>
    </row>
    <row r="9" spans="2:14" ht="16.5" customHeight="1">
      <c r="B9" s="1287" t="s">
        <v>963</v>
      </c>
      <c r="C9" s="450">
        <v>2</v>
      </c>
      <c r="D9" s="451">
        <v>7</v>
      </c>
      <c r="E9" s="452">
        <v>7</v>
      </c>
      <c r="F9" s="453">
        <v>2</v>
      </c>
      <c r="G9" s="451">
        <v>5</v>
      </c>
      <c r="H9" s="452">
        <v>0</v>
      </c>
      <c r="I9" s="452">
        <v>0</v>
      </c>
      <c r="J9" s="453">
        <v>4</v>
      </c>
      <c r="K9" s="451">
        <v>8</v>
      </c>
      <c r="L9" s="451">
        <v>0</v>
      </c>
      <c r="M9" s="454" t="s">
        <v>971</v>
      </c>
      <c r="N9" s="455"/>
    </row>
    <row r="10" spans="2:14" ht="22.5" customHeight="1">
      <c r="B10" s="1287"/>
      <c r="C10" s="1285" t="s">
        <v>972</v>
      </c>
      <c r="D10" s="1285"/>
      <c r="E10" s="1285"/>
      <c r="F10" s="1285"/>
      <c r="G10" s="1285"/>
      <c r="H10" s="1285"/>
      <c r="I10" s="1285"/>
      <c r="J10" s="1285"/>
      <c r="K10" s="1285"/>
      <c r="L10" s="1288"/>
      <c r="M10" s="456" t="s">
        <v>973</v>
      </c>
      <c r="N10" s="455"/>
    </row>
    <row r="11" spans="2:14" ht="16.5" customHeight="1">
      <c r="B11" s="1287" t="s">
        <v>963</v>
      </c>
      <c r="C11" s="450">
        <v>2</v>
      </c>
      <c r="D11" s="451">
        <v>7</v>
      </c>
      <c r="E11" s="451">
        <v>7</v>
      </c>
      <c r="F11" s="451">
        <v>3</v>
      </c>
      <c r="G11" s="452">
        <v>6</v>
      </c>
      <c r="H11" s="452">
        <v>0</v>
      </c>
      <c r="I11" s="453">
        <v>0</v>
      </c>
      <c r="J11" s="451">
        <v>2</v>
      </c>
      <c r="K11" s="451">
        <v>8</v>
      </c>
      <c r="L11" s="451">
        <v>9</v>
      </c>
      <c r="M11" s="454" t="s">
        <v>974</v>
      </c>
      <c r="N11" s="455"/>
    </row>
    <row r="12" spans="2:14" ht="22.5" customHeight="1">
      <c r="B12" s="1287"/>
      <c r="C12" s="1285" t="s">
        <v>975</v>
      </c>
      <c r="D12" s="1285"/>
      <c r="E12" s="1285"/>
      <c r="F12" s="1285"/>
      <c r="G12" s="1285"/>
      <c r="H12" s="1285"/>
      <c r="I12" s="1285"/>
      <c r="J12" s="1285"/>
      <c r="K12" s="1285"/>
      <c r="L12" s="1288"/>
      <c r="M12" s="456" t="s">
        <v>976</v>
      </c>
      <c r="N12" s="455"/>
    </row>
    <row r="13" spans="1:14" ht="16.5" customHeight="1">
      <c r="A13" s="1286" t="s">
        <v>967</v>
      </c>
      <c r="B13" s="1287" t="s">
        <v>963</v>
      </c>
      <c r="C13" s="450">
        <v>2</v>
      </c>
      <c r="D13" s="451">
        <v>7</v>
      </c>
      <c r="E13" s="451">
        <v>7</v>
      </c>
      <c r="F13" s="451">
        <v>4</v>
      </c>
      <c r="G13" s="451">
        <v>0</v>
      </c>
      <c r="H13" s="451">
        <v>0</v>
      </c>
      <c r="I13" s="451">
        <v>1</v>
      </c>
      <c r="J13" s="451">
        <v>5</v>
      </c>
      <c r="K13" s="452">
        <v>3</v>
      </c>
      <c r="L13" s="453">
        <v>7</v>
      </c>
      <c r="M13" s="454" t="s">
        <v>977</v>
      </c>
      <c r="N13" s="455"/>
    </row>
    <row r="14" spans="1:14" ht="22.5" customHeight="1">
      <c r="A14" s="1286" t="s">
        <v>967</v>
      </c>
      <c r="B14" s="1289"/>
      <c r="C14" s="1283" t="s">
        <v>978</v>
      </c>
      <c r="D14" s="1283"/>
      <c r="E14" s="1283"/>
      <c r="F14" s="1283"/>
      <c r="G14" s="1283"/>
      <c r="H14" s="1283"/>
      <c r="I14" s="1283"/>
      <c r="J14" s="1283"/>
      <c r="K14" s="1283"/>
      <c r="L14" s="1290"/>
      <c r="M14" s="457" t="s">
        <v>979</v>
      </c>
      <c r="N14" s="455"/>
    </row>
    <row r="15" spans="1:14" ht="16.5" customHeight="1">
      <c r="A15" s="1286" t="s">
        <v>962</v>
      </c>
      <c r="B15" s="1287" t="s">
        <v>963</v>
      </c>
      <c r="C15" s="450">
        <v>2</v>
      </c>
      <c r="D15" s="451">
        <v>7</v>
      </c>
      <c r="E15" s="452">
        <v>7</v>
      </c>
      <c r="F15" s="453">
        <v>5</v>
      </c>
      <c r="G15" s="452">
        <v>8</v>
      </c>
      <c r="H15" s="452">
        <v>0</v>
      </c>
      <c r="I15" s="452">
        <v>0</v>
      </c>
      <c r="J15" s="452">
        <v>9</v>
      </c>
      <c r="K15" s="453">
        <v>2</v>
      </c>
      <c r="L15" s="451">
        <v>9</v>
      </c>
      <c r="M15" s="454" t="s">
        <v>980</v>
      </c>
      <c r="N15" s="455"/>
    </row>
    <row r="16" spans="1:14" ht="22.5" customHeight="1">
      <c r="A16" s="1286" t="s">
        <v>962</v>
      </c>
      <c r="B16" s="1287"/>
      <c r="C16" s="1285" t="s">
        <v>981</v>
      </c>
      <c r="D16" s="1285"/>
      <c r="E16" s="1285"/>
      <c r="F16" s="1285"/>
      <c r="G16" s="1285"/>
      <c r="H16" s="1285"/>
      <c r="I16" s="1285"/>
      <c r="J16" s="1285"/>
      <c r="K16" s="1285"/>
      <c r="L16" s="1288"/>
      <c r="M16" s="456" t="s">
        <v>982</v>
      </c>
      <c r="N16" s="455"/>
    </row>
    <row r="17" spans="1:14" ht="16.5" customHeight="1">
      <c r="A17" s="1286" t="s">
        <v>983</v>
      </c>
      <c r="B17" s="1287" t="s">
        <v>963</v>
      </c>
      <c r="C17" s="450">
        <v>2</v>
      </c>
      <c r="D17" s="451">
        <v>7</v>
      </c>
      <c r="E17" s="451">
        <v>7</v>
      </c>
      <c r="F17" s="452">
        <v>5</v>
      </c>
      <c r="G17" s="452">
        <v>0</v>
      </c>
      <c r="H17" s="453">
        <v>0</v>
      </c>
      <c r="I17" s="451">
        <v>2</v>
      </c>
      <c r="J17" s="452">
        <v>7</v>
      </c>
      <c r="K17" s="452">
        <v>7</v>
      </c>
      <c r="L17" s="453">
        <v>3</v>
      </c>
      <c r="M17" s="454" t="s">
        <v>984</v>
      </c>
      <c r="N17" s="455"/>
    </row>
    <row r="18" spans="1:14" ht="22.5" customHeight="1">
      <c r="A18" s="1286" t="s">
        <v>983</v>
      </c>
      <c r="B18" s="1287"/>
      <c r="C18" s="1285" t="s">
        <v>985</v>
      </c>
      <c r="D18" s="1285"/>
      <c r="E18" s="1285"/>
      <c r="F18" s="1285"/>
      <c r="G18" s="1285"/>
      <c r="H18" s="1285"/>
      <c r="I18" s="1285"/>
      <c r="J18" s="1285"/>
      <c r="K18" s="1285"/>
      <c r="L18" s="1288"/>
      <c r="M18" s="456" t="s">
        <v>986</v>
      </c>
      <c r="N18" s="455"/>
    </row>
    <row r="19" spans="2:14" ht="16.5" customHeight="1">
      <c r="B19" s="1287" t="s">
        <v>963</v>
      </c>
      <c r="C19" s="458">
        <v>2</v>
      </c>
      <c r="D19" s="452">
        <v>7</v>
      </c>
      <c r="E19" s="453">
        <v>7</v>
      </c>
      <c r="F19" s="452">
        <v>5</v>
      </c>
      <c r="G19" s="452">
        <v>5</v>
      </c>
      <c r="H19" s="453">
        <v>0</v>
      </c>
      <c r="I19" s="452">
        <v>1</v>
      </c>
      <c r="J19" s="452">
        <v>3</v>
      </c>
      <c r="K19" s="452">
        <v>7</v>
      </c>
      <c r="L19" s="453">
        <v>8</v>
      </c>
      <c r="M19" s="454" t="s">
        <v>987</v>
      </c>
      <c r="N19" s="455"/>
    </row>
    <row r="20" spans="2:14" ht="22.5" customHeight="1">
      <c r="B20" s="1287"/>
      <c r="C20" s="1285" t="s">
        <v>988</v>
      </c>
      <c r="D20" s="1285"/>
      <c r="E20" s="1285"/>
      <c r="F20" s="1285"/>
      <c r="G20" s="1285"/>
      <c r="H20" s="1285"/>
      <c r="I20" s="1285"/>
      <c r="J20" s="1285"/>
      <c r="K20" s="1285"/>
      <c r="L20" s="1288"/>
      <c r="M20" s="456" t="s">
        <v>989</v>
      </c>
      <c r="N20" s="455"/>
    </row>
    <row r="21" spans="1:14" ht="16.5" customHeight="1">
      <c r="A21" s="1286" t="s">
        <v>967</v>
      </c>
      <c r="B21" s="1287" t="s">
        <v>963</v>
      </c>
      <c r="C21" s="450">
        <v>2</v>
      </c>
      <c r="D21" s="451">
        <v>7</v>
      </c>
      <c r="E21" s="451">
        <v>7</v>
      </c>
      <c r="F21" s="451">
        <v>4</v>
      </c>
      <c r="G21" s="451">
        <v>0</v>
      </c>
      <c r="H21" s="451">
        <v>0</v>
      </c>
      <c r="I21" s="451">
        <v>1</v>
      </c>
      <c r="J21" s="451">
        <v>8</v>
      </c>
      <c r="K21" s="452">
        <v>5</v>
      </c>
      <c r="L21" s="453">
        <v>9</v>
      </c>
      <c r="M21" s="454" t="s">
        <v>990</v>
      </c>
      <c r="N21" s="455"/>
    </row>
    <row r="22" spans="1:14" ht="22.5" customHeight="1">
      <c r="A22" s="1286" t="s">
        <v>967</v>
      </c>
      <c r="B22" s="1287"/>
      <c r="C22" s="1285" t="s">
        <v>991</v>
      </c>
      <c r="D22" s="1285"/>
      <c r="E22" s="1285"/>
      <c r="F22" s="1285"/>
      <c r="G22" s="1285"/>
      <c r="H22" s="1285"/>
      <c r="I22" s="1285"/>
      <c r="J22" s="1285"/>
      <c r="K22" s="1285"/>
      <c r="L22" s="1288"/>
      <c r="M22" s="456" t="s">
        <v>992</v>
      </c>
      <c r="N22" s="455"/>
    </row>
    <row r="23" spans="2:14" ht="16.5" customHeight="1">
      <c r="B23" s="1287" t="s">
        <v>963</v>
      </c>
      <c r="C23" s="450">
        <v>2</v>
      </c>
      <c r="D23" s="451">
        <v>7</v>
      </c>
      <c r="E23" s="452">
        <v>7</v>
      </c>
      <c r="F23" s="453">
        <v>4</v>
      </c>
      <c r="G23" s="452">
        <v>2</v>
      </c>
      <c r="H23" s="452">
        <v>0</v>
      </c>
      <c r="I23" s="452">
        <v>1</v>
      </c>
      <c r="J23" s="452">
        <v>3</v>
      </c>
      <c r="K23" s="453">
        <v>3</v>
      </c>
      <c r="L23" s="451">
        <v>5</v>
      </c>
      <c r="M23" s="454" t="s">
        <v>993</v>
      </c>
      <c r="N23" s="455"/>
    </row>
    <row r="24" spans="2:14" ht="22.5" customHeight="1">
      <c r="B24" s="1287"/>
      <c r="C24" s="1285" t="s">
        <v>994</v>
      </c>
      <c r="D24" s="1285"/>
      <c r="E24" s="1285"/>
      <c r="F24" s="1285"/>
      <c r="G24" s="1285"/>
      <c r="H24" s="1285"/>
      <c r="I24" s="1285"/>
      <c r="J24" s="1285"/>
      <c r="K24" s="1285"/>
      <c r="L24" s="1288"/>
      <c r="M24" s="456" t="s">
        <v>995</v>
      </c>
      <c r="N24" s="455"/>
    </row>
    <row r="25" spans="2:14" ht="16.5" customHeight="1">
      <c r="B25" s="1287" t="s">
        <v>963</v>
      </c>
      <c r="C25" s="458">
        <v>2</v>
      </c>
      <c r="D25" s="453">
        <v>7</v>
      </c>
      <c r="E25" s="452">
        <v>7</v>
      </c>
      <c r="F25" s="453">
        <v>1</v>
      </c>
      <c r="G25" s="452">
        <v>9</v>
      </c>
      <c r="H25" s="452">
        <v>0</v>
      </c>
      <c r="I25" s="453">
        <v>0</v>
      </c>
      <c r="J25" s="451">
        <v>6</v>
      </c>
      <c r="K25" s="451">
        <v>2</v>
      </c>
      <c r="L25" s="451">
        <v>4</v>
      </c>
      <c r="M25" s="454" t="s">
        <v>996</v>
      </c>
      <c r="N25" s="455"/>
    </row>
    <row r="26" spans="2:14" ht="22.5" customHeight="1">
      <c r="B26" s="1287"/>
      <c r="C26" s="1285" t="s">
        <v>997</v>
      </c>
      <c r="D26" s="1285"/>
      <c r="E26" s="1285"/>
      <c r="F26" s="1285"/>
      <c r="G26" s="1285"/>
      <c r="H26" s="1285"/>
      <c r="I26" s="1285"/>
      <c r="J26" s="1285"/>
      <c r="K26" s="1285"/>
      <c r="L26" s="1288"/>
      <c r="M26" s="456" t="s">
        <v>998</v>
      </c>
      <c r="N26" s="455"/>
    </row>
    <row r="27" spans="1:14" ht="16.5" customHeight="1">
      <c r="A27" s="1286" t="s">
        <v>967</v>
      </c>
      <c r="B27" s="1287" t="s">
        <v>963</v>
      </c>
      <c r="C27" s="458">
        <v>2</v>
      </c>
      <c r="D27" s="453">
        <v>7</v>
      </c>
      <c r="E27" s="451">
        <v>7</v>
      </c>
      <c r="F27" s="451">
        <v>4</v>
      </c>
      <c r="G27" s="451">
        <v>0</v>
      </c>
      <c r="H27" s="451">
        <v>0</v>
      </c>
      <c r="I27" s="451">
        <v>2</v>
      </c>
      <c r="J27" s="451">
        <v>0</v>
      </c>
      <c r="K27" s="452">
        <v>1</v>
      </c>
      <c r="L27" s="453">
        <v>4</v>
      </c>
      <c r="M27" s="454" t="s">
        <v>999</v>
      </c>
      <c r="N27" s="455"/>
    </row>
    <row r="28" spans="1:14" ht="22.5" customHeight="1">
      <c r="A28" s="1286" t="s">
        <v>967</v>
      </c>
      <c r="B28" s="1289"/>
      <c r="C28" s="1283" t="s">
        <v>1000</v>
      </c>
      <c r="D28" s="1283"/>
      <c r="E28" s="1283"/>
      <c r="F28" s="1283"/>
      <c r="G28" s="1283"/>
      <c r="H28" s="1283"/>
      <c r="I28" s="1283"/>
      <c r="J28" s="1283"/>
      <c r="K28" s="1283"/>
      <c r="L28" s="1290"/>
      <c r="M28" s="457" t="s">
        <v>1001</v>
      </c>
      <c r="N28" s="455"/>
    </row>
    <row r="29" spans="1:14" ht="16.5" customHeight="1">
      <c r="A29" s="1286" t="s">
        <v>962</v>
      </c>
      <c r="B29" s="1287" t="s">
        <v>963</v>
      </c>
      <c r="C29" s="458">
        <v>2</v>
      </c>
      <c r="D29" s="453">
        <v>7</v>
      </c>
      <c r="E29" s="451">
        <v>7</v>
      </c>
      <c r="F29" s="451">
        <v>5</v>
      </c>
      <c r="G29" s="451">
        <v>8</v>
      </c>
      <c r="H29" s="451">
        <v>0</v>
      </c>
      <c r="I29" s="451">
        <v>1</v>
      </c>
      <c r="J29" s="451">
        <v>2</v>
      </c>
      <c r="K29" s="452">
        <v>0</v>
      </c>
      <c r="L29" s="453">
        <v>8</v>
      </c>
      <c r="M29" s="454" t="s">
        <v>1002</v>
      </c>
      <c r="N29" s="455"/>
    </row>
    <row r="30" spans="1:14" ht="22.5" customHeight="1">
      <c r="A30" s="1286" t="s">
        <v>962</v>
      </c>
      <c r="B30" s="1287"/>
      <c r="C30" s="1285" t="s">
        <v>1003</v>
      </c>
      <c r="D30" s="1285"/>
      <c r="E30" s="1285"/>
      <c r="F30" s="1285"/>
      <c r="G30" s="1285"/>
      <c r="H30" s="1285"/>
      <c r="I30" s="1285"/>
      <c r="J30" s="1285"/>
      <c r="K30" s="1285"/>
      <c r="L30" s="1288"/>
      <c r="M30" s="456" t="s">
        <v>1004</v>
      </c>
      <c r="N30" s="455"/>
    </row>
    <row r="31" spans="2:14" ht="16.5" customHeight="1">
      <c r="B31" s="1287" t="s">
        <v>963</v>
      </c>
      <c r="C31" s="450">
        <v>2</v>
      </c>
      <c r="D31" s="451">
        <v>7</v>
      </c>
      <c r="E31" s="451">
        <v>7</v>
      </c>
      <c r="F31" s="451">
        <v>0</v>
      </c>
      <c r="G31" s="451">
        <v>3</v>
      </c>
      <c r="H31" s="452">
        <v>0</v>
      </c>
      <c r="I31" s="453">
        <v>1</v>
      </c>
      <c r="J31" s="452">
        <v>2</v>
      </c>
      <c r="K31" s="453">
        <v>6</v>
      </c>
      <c r="L31" s="451">
        <v>1</v>
      </c>
      <c r="M31" s="454" t="s">
        <v>1005</v>
      </c>
      <c r="N31" s="455"/>
    </row>
    <row r="32" spans="2:14" ht="22.5" customHeight="1">
      <c r="B32" s="1289"/>
      <c r="C32" s="1283" t="s">
        <v>1006</v>
      </c>
      <c r="D32" s="1283"/>
      <c r="E32" s="1283"/>
      <c r="F32" s="1283"/>
      <c r="G32" s="1283"/>
      <c r="H32" s="1283"/>
      <c r="I32" s="1283"/>
      <c r="J32" s="1283"/>
      <c r="K32" s="1283"/>
      <c r="L32" s="1290"/>
      <c r="M32" s="457" t="s">
        <v>1007</v>
      </c>
      <c r="N32" s="455"/>
    </row>
    <row r="33" spans="1:14" ht="16.5" customHeight="1">
      <c r="A33" s="1286" t="s">
        <v>962</v>
      </c>
      <c r="B33" s="1287" t="s">
        <v>963</v>
      </c>
      <c r="C33" s="450">
        <v>2</v>
      </c>
      <c r="D33" s="451">
        <v>7</v>
      </c>
      <c r="E33" s="451">
        <v>7</v>
      </c>
      <c r="F33" s="451">
        <v>2</v>
      </c>
      <c r="G33" s="451">
        <v>2</v>
      </c>
      <c r="H33" s="452">
        <v>0</v>
      </c>
      <c r="I33" s="453">
        <v>1</v>
      </c>
      <c r="J33" s="452">
        <v>4</v>
      </c>
      <c r="K33" s="453">
        <v>0</v>
      </c>
      <c r="L33" s="451">
        <v>2</v>
      </c>
      <c r="M33" s="454" t="s">
        <v>1008</v>
      </c>
      <c r="N33" s="455"/>
    </row>
    <row r="34" spans="1:14" ht="22.5" customHeight="1">
      <c r="A34" s="1286" t="s">
        <v>962</v>
      </c>
      <c r="B34" s="1287"/>
      <c r="C34" s="1285" t="s">
        <v>1009</v>
      </c>
      <c r="D34" s="1285"/>
      <c r="E34" s="1285"/>
      <c r="F34" s="1285"/>
      <c r="G34" s="1285"/>
      <c r="H34" s="1285"/>
      <c r="I34" s="1285"/>
      <c r="J34" s="1285"/>
      <c r="K34" s="1285"/>
      <c r="L34" s="1288"/>
      <c r="M34" s="456" t="s">
        <v>1010</v>
      </c>
      <c r="N34" s="455"/>
    </row>
    <row r="35" spans="1:14" ht="16.5" customHeight="1">
      <c r="A35" s="1286" t="s">
        <v>962</v>
      </c>
      <c r="B35" s="1287" t="s">
        <v>963</v>
      </c>
      <c r="C35" s="458">
        <v>2</v>
      </c>
      <c r="D35" s="453">
        <v>7</v>
      </c>
      <c r="E35" s="452">
        <v>7</v>
      </c>
      <c r="F35" s="452">
        <v>2</v>
      </c>
      <c r="G35" s="453">
        <v>0</v>
      </c>
      <c r="H35" s="452">
        <v>0</v>
      </c>
      <c r="I35" s="452">
        <v>1</v>
      </c>
      <c r="J35" s="452">
        <v>2</v>
      </c>
      <c r="K35" s="452">
        <v>6</v>
      </c>
      <c r="L35" s="453">
        <v>5</v>
      </c>
      <c r="M35" s="454" t="s">
        <v>1011</v>
      </c>
      <c r="N35" s="455"/>
    </row>
    <row r="36" spans="1:14" ht="22.5" customHeight="1">
      <c r="A36" s="1286" t="s">
        <v>962</v>
      </c>
      <c r="B36" s="1287"/>
      <c r="C36" s="1285" t="s">
        <v>1012</v>
      </c>
      <c r="D36" s="1285"/>
      <c r="E36" s="1285"/>
      <c r="F36" s="1285"/>
      <c r="G36" s="1285"/>
      <c r="H36" s="1285"/>
      <c r="I36" s="1285"/>
      <c r="J36" s="1285"/>
      <c r="K36" s="1285"/>
      <c r="L36" s="1288"/>
      <c r="M36" s="456" t="s">
        <v>1013</v>
      </c>
      <c r="N36" s="455"/>
    </row>
    <row r="37" spans="2:14" ht="16.5" customHeight="1">
      <c r="B37" s="1287" t="s">
        <v>963</v>
      </c>
      <c r="C37" s="450">
        <v>2</v>
      </c>
      <c r="D37" s="451">
        <v>7</v>
      </c>
      <c r="E37" s="451">
        <v>7</v>
      </c>
      <c r="F37" s="451">
        <v>0</v>
      </c>
      <c r="G37" s="451">
        <v>3</v>
      </c>
      <c r="H37" s="451">
        <v>0</v>
      </c>
      <c r="I37" s="451">
        <v>1</v>
      </c>
      <c r="J37" s="451">
        <v>3</v>
      </c>
      <c r="K37" s="451">
        <v>5</v>
      </c>
      <c r="L37" s="451">
        <v>2</v>
      </c>
      <c r="M37" s="454" t="s">
        <v>1014</v>
      </c>
      <c r="N37" s="455"/>
    </row>
    <row r="38" spans="2:14" ht="22.5" customHeight="1">
      <c r="B38" s="1287"/>
      <c r="C38" s="1285" t="s">
        <v>1015</v>
      </c>
      <c r="D38" s="1285"/>
      <c r="E38" s="1285"/>
      <c r="F38" s="1285"/>
      <c r="G38" s="1285"/>
      <c r="H38" s="1285"/>
      <c r="I38" s="1285"/>
      <c r="J38" s="1285"/>
      <c r="K38" s="1285"/>
      <c r="L38" s="1288"/>
      <c r="M38" s="457" t="s">
        <v>1016</v>
      </c>
      <c r="N38" s="455"/>
    </row>
    <row r="39" spans="2:14" ht="16.5" customHeight="1">
      <c r="B39" s="1287" t="s">
        <v>963</v>
      </c>
      <c r="C39" s="450">
        <v>2</v>
      </c>
      <c r="D39" s="452">
        <v>7</v>
      </c>
      <c r="E39" s="453">
        <v>7</v>
      </c>
      <c r="F39" s="451">
        <v>1</v>
      </c>
      <c r="G39" s="451">
        <v>6</v>
      </c>
      <c r="H39" s="451">
        <v>0</v>
      </c>
      <c r="I39" s="452">
        <v>2</v>
      </c>
      <c r="J39" s="452">
        <v>0</v>
      </c>
      <c r="K39" s="453">
        <v>4</v>
      </c>
      <c r="L39" s="451">
        <v>8</v>
      </c>
      <c r="M39" s="454" t="s">
        <v>1017</v>
      </c>
      <c r="N39" s="455"/>
    </row>
    <row r="40" spans="2:14" ht="22.5" customHeight="1">
      <c r="B40" s="1287"/>
      <c r="C40" s="1285" t="s">
        <v>1018</v>
      </c>
      <c r="D40" s="1285"/>
      <c r="E40" s="1285"/>
      <c r="F40" s="1285"/>
      <c r="G40" s="1285"/>
      <c r="H40" s="1285"/>
      <c r="I40" s="1285"/>
      <c r="J40" s="1285"/>
      <c r="K40" s="1285"/>
      <c r="L40" s="1288"/>
      <c r="M40" s="456" t="s">
        <v>1019</v>
      </c>
      <c r="N40" s="455"/>
    </row>
    <row r="41" spans="2:14" ht="16.5" customHeight="1">
      <c r="B41" s="1289" t="s">
        <v>963</v>
      </c>
      <c r="C41" s="450">
        <v>2</v>
      </c>
      <c r="D41" s="451">
        <v>7</v>
      </c>
      <c r="E41" s="451">
        <v>7</v>
      </c>
      <c r="F41" s="451">
        <v>1</v>
      </c>
      <c r="G41" s="451">
        <v>4</v>
      </c>
      <c r="H41" s="451">
        <v>0</v>
      </c>
      <c r="I41" s="451">
        <v>0</v>
      </c>
      <c r="J41" s="452">
        <v>8</v>
      </c>
      <c r="K41" s="453">
        <v>1</v>
      </c>
      <c r="L41" s="451">
        <v>5</v>
      </c>
      <c r="M41" s="454" t="s">
        <v>1020</v>
      </c>
      <c r="N41" s="455"/>
    </row>
    <row r="42" spans="2:14" ht="22.5" customHeight="1">
      <c r="B42" s="1291"/>
      <c r="C42" s="1288" t="s">
        <v>1021</v>
      </c>
      <c r="D42" s="1292"/>
      <c r="E42" s="1292"/>
      <c r="F42" s="1292"/>
      <c r="G42" s="1292"/>
      <c r="H42" s="1292"/>
      <c r="I42" s="1292"/>
      <c r="J42" s="1292"/>
      <c r="K42" s="1292"/>
      <c r="L42" s="1292"/>
      <c r="M42" s="456" t="s">
        <v>1022</v>
      </c>
      <c r="N42" s="455"/>
    </row>
    <row r="43" spans="1:14" ht="16.5" customHeight="1">
      <c r="A43" s="1286" t="s">
        <v>962</v>
      </c>
      <c r="B43" s="1287" t="s">
        <v>963</v>
      </c>
      <c r="C43" s="450">
        <v>2</v>
      </c>
      <c r="D43" s="451">
        <v>7</v>
      </c>
      <c r="E43" s="451">
        <v>7</v>
      </c>
      <c r="F43" s="451">
        <v>5</v>
      </c>
      <c r="G43" s="452">
        <v>9</v>
      </c>
      <c r="H43" s="453">
        <v>0</v>
      </c>
      <c r="I43" s="452">
        <v>0</v>
      </c>
      <c r="J43" s="452">
        <v>9</v>
      </c>
      <c r="K43" s="453">
        <v>7</v>
      </c>
      <c r="L43" s="451">
        <v>6</v>
      </c>
      <c r="M43" s="454" t="s">
        <v>1023</v>
      </c>
      <c r="N43" s="455"/>
    </row>
    <row r="44" spans="1:14" ht="22.5" customHeight="1">
      <c r="A44" s="1286" t="s">
        <v>962</v>
      </c>
      <c r="B44" s="1287"/>
      <c r="C44" s="1285" t="s">
        <v>1024</v>
      </c>
      <c r="D44" s="1285"/>
      <c r="E44" s="1285"/>
      <c r="F44" s="1285"/>
      <c r="G44" s="1285"/>
      <c r="H44" s="1285"/>
      <c r="I44" s="1285"/>
      <c r="J44" s="1285"/>
      <c r="K44" s="1285"/>
      <c r="L44" s="1288"/>
      <c r="M44" s="456" t="s">
        <v>1025</v>
      </c>
      <c r="N44" s="455"/>
    </row>
    <row r="45" spans="1:14" ht="16.5" customHeight="1">
      <c r="A45" s="1286" t="s">
        <v>983</v>
      </c>
      <c r="B45" s="1287" t="s">
        <v>963</v>
      </c>
      <c r="C45" s="450">
        <v>2</v>
      </c>
      <c r="D45" s="452">
        <v>7</v>
      </c>
      <c r="E45" s="453">
        <v>7</v>
      </c>
      <c r="F45" s="452">
        <v>5</v>
      </c>
      <c r="G45" s="453">
        <v>0</v>
      </c>
      <c r="H45" s="452">
        <v>0</v>
      </c>
      <c r="I45" s="453">
        <v>4</v>
      </c>
      <c r="J45" s="452">
        <v>4</v>
      </c>
      <c r="K45" s="453">
        <v>2</v>
      </c>
      <c r="L45" s="451">
        <v>3</v>
      </c>
      <c r="M45" s="454" t="s">
        <v>1026</v>
      </c>
      <c r="N45" s="455"/>
    </row>
    <row r="46" spans="1:14" ht="22.5" customHeight="1">
      <c r="A46" s="1286" t="s">
        <v>983</v>
      </c>
      <c r="B46" s="1289"/>
      <c r="C46" s="1283" t="s">
        <v>1027</v>
      </c>
      <c r="D46" s="1283"/>
      <c r="E46" s="1283"/>
      <c r="F46" s="1283"/>
      <c r="G46" s="1283"/>
      <c r="H46" s="1283"/>
      <c r="I46" s="1283"/>
      <c r="J46" s="1283"/>
      <c r="K46" s="1283"/>
      <c r="L46" s="1290"/>
      <c r="M46" s="457" t="s">
        <v>1028</v>
      </c>
      <c r="N46" s="455"/>
    </row>
    <row r="47" spans="1:14" ht="16.5" customHeight="1">
      <c r="A47" s="1286" t="s">
        <v>962</v>
      </c>
      <c r="B47" s="1287" t="s">
        <v>963</v>
      </c>
      <c r="C47" s="450">
        <v>2</v>
      </c>
      <c r="D47" s="451">
        <v>7</v>
      </c>
      <c r="E47" s="452">
        <v>7</v>
      </c>
      <c r="F47" s="453">
        <v>9</v>
      </c>
      <c r="G47" s="451">
        <v>2</v>
      </c>
      <c r="H47" s="452">
        <v>0</v>
      </c>
      <c r="I47" s="452">
        <v>0</v>
      </c>
      <c r="J47" s="453">
        <v>6</v>
      </c>
      <c r="K47" s="451">
        <v>8</v>
      </c>
      <c r="L47" s="451">
        <v>8</v>
      </c>
      <c r="M47" s="454" t="s">
        <v>1029</v>
      </c>
      <c r="N47" s="455"/>
    </row>
    <row r="48" spans="1:14" ht="22.5" customHeight="1">
      <c r="A48" s="1286" t="s">
        <v>962</v>
      </c>
      <c r="B48" s="1287"/>
      <c r="C48" s="1285" t="s">
        <v>1030</v>
      </c>
      <c r="D48" s="1285"/>
      <c r="E48" s="1285"/>
      <c r="F48" s="1285"/>
      <c r="G48" s="1285"/>
      <c r="H48" s="1285"/>
      <c r="I48" s="1285"/>
      <c r="J48" s="1285"/>
      <c r="K48" s="1285"/>
      <c r="L48" s="1288"/>
      <c r="M48" s="456" t="s">
        <v>1031</v>
      </c>
      <c r="N48" s="455"/>
    </row>
    <row r="49" spans="1:14" ht="16.5" customHeight="1">
      <c r="A49" s="1286" t="s">
        <v>1032</v>
      </c>
      <c r="B49" s="1287" t="s">
        <v>963</v>
      </c>
      <c r="C49" s="450">
        <v>2</v>
      </c>
      <c r="D49" s="451">
        <v>7</v>
      </c>
      <c r="E49" s="451">
        <v>7</v>
      </c>
      <c r="F49" s="451">
        <v>0</v>
      </c>
      <c r="G49" s="452">
        <v>1</v>
      </c>
      <c r="H49" s="452">
        <v>0</v>
      </c>
      <c r="I49" s="453">
        <v>7</v>
      </c>
      <c r="J49" s="451">
        <v>0</v>
      </c>
      <c r="K49" s="451">
        <v>1</v>
      </c>
      <c r="L49" s="451">
        <v>5</v>
      </c>
      <c r="M49" s="454" t="s">
        <v>1033</v>
      </c>
      <c r="N49" s="455"/>
    </row>
    <row r="50" spans="1:14" ht="22.5" customHeight="1">
      <c r="A50" s="1286" t="s">
        <v>1032</v>
      </c>
      <c r="B50" s="1287"/>
      <c r="C50" s="1285" t="s">
        <v>1034</v>
      </c>
      <c r="D50" s="1285"/>
      <c r="E50" s="1285"/>
      <c r="F50" s="1285"/>
      <c r="G50" s="1285"/>
      <c r="H50" s="1285"/>
      <c r="I50" s="1285"/>
      <c r="J50" s="1285"/>
      <c r="K50" s="1285"/>
      <c r="L50" s="1288"/>
      <c r="M50" s="457" t="s">
        <v>1035</v>
      </c>
      <c r="N50" s="455"/>
    </row>
    <row r="51" spans="1:14" ht="16.5" customHeight="1">
      <c r="A51" s="1286" t="s">
        <v>983</v>
      </c>
      <c r="B51" s="1287" t="s">
        <v>963</v>
      </c>
      <c r="C51" s="450">
        <v>2</v>
      </c>
      <c r="D51" s="451">
        <v>7</v>
      </c>
      <c r="E51" s="451">
        <v>7</v>
      </c>
      <c r="F51" s="451">
        <v>5</v>
      </c>
      <c r="G51" s="451">
        <v>0</v>
      </c>
      <c r="H51" s="451">
        <v>0</v>
      </c>
      <c r="I51" s="451">
        <v>4</v>
      </c>
      <c r="J51" s="451">
        <v>7</v>
      </c>
      <c r="K51" s="452">
        <v>3</v>
      </c>
      <c r="L51" s="453">
        <v>8</v>
      </c>
      <c r="M51" s="454" t="s">
        <v>1036</v>
      </c>
      <c r="N51" s="455"/>
    </row>
    <row r="52" spans="1:14" ht="22.5" customHeight="1">
      <c r="A52" s="1286" t="s">
        <v>983</v>
      </c>
      <c r="B52" s="1287"/>
      <c r="C52" s="1285" t="s">
        <v>1037</v>
      </c>
      <c r="D52" s="1285"/>
      <c r="E52" s="1285"/>
      <c r="F52" s="1285"/>
      <c r="G52" s="1285"/>
      <c r="H52" s="1285"/>
      <c r="I52" s="1285"/>
      <c r="J52" s="1285"/>
      <c r="K52" s="1285"/>
      <c r="L52" s="1288"/>
      <c r="M52" s="456" t="s">
        <v>1038</v>
      </c>
      <c r="N52" s="455"/>
    </row>
    <row r="53" spans="1:14" ht="16.5" customHeight="1">
      <c r="A53" s="1286" t="s">
        <v>1032</v>
      </c>
      <c r="B53" s="1287" t="s">
        <v>963</v>
      </c>
      <c r="C53" s="450">
        <v>2</v>
      </c>
      <c r="D53" s="451">
        <v>7</v>
      </c>
      <c r="E53" s="452">
        <v>7</v>
      </c>
      <c r="F53" s="453">
        <v>0</v>
      </c>
      <c r="G53" s="452">
        <v>1</v>
      </c>
      <c r="H53" s="452">
        <v>0</v>
      </c>
      <c r="I53" s="452">
        <v>7</v>
      </c>
      <c r="J53" s="452">
        <v>5</v>
      </c>
      <c r="K53" s="453">
        <v>6</v>
      </c>
      <c r="L53" s="451">
        <v>9</v>
      </c>
      <c r="M53" s="454" t="s">
        <v>1039</v>
      </c>
      <c r="N53" s="455"/>
    </row>
    <row r="54" spans="1:14" ht="22.5" customHeight="1">
      <c r="A54" s="1286" t="s">
        <v>1032</v>
      </c>
      <c r="B54" s="1289"/>
      <c r="C54" s="1283" t="s">
        <v>1040</v>
      </c>
      <c r="D54" s="1283"/>
      <c r="E54" s="1283"/>
      <c r="F54" s="1283"/>
      <c r="G54" s="1283"/>
      <c r="H54" s="1283"/>
      <c r="I54" s="1283"/>
      <c r="J54" s="1283"/>
      <c r="K54" s="1283"/>
      <c r="L54" s="1290"/>
      <c r="M54" s="457" t="s">
        <v>1041</v>
      </c>
      <c r="N54" s="455"/>
    </row>
    <row r="55" spans="1:14" ht="16.5" customHeight="1">
      <c r="A55" s="1286" t="s">
        <v>962</v>
      </c>
      <c r="B55" s="1287" t="s">
        <v>963</v>
      </c>
      <c r="C55" s="450">
        <v>2</v>
      </c>
      <c r="D55" s="451">
        <v>7</v>
      </c>
      <c r="E55" s="451">
        <v>7</v>
      </c>
      <c r="F55" s="452">
        <v>3</v>
      </c>
      <c r="G55" s="452">
        <v>3</v>
      </c>
      <c r="H55" s="453">
        <v>0</v>
      </c>
      <c r="I55" s="451">
        <v>1</v>
      </c>
      <c r="J55" s="452">
        <v>8</v>
      </c>
      <c r="K55" s="452">
        <v>2</v>
      </c>
      <c r="L55" s="453">
        <v>1</v>
      </c>
      <c r="M55" s="454" t="s">
        <v>1042</v>
      </c>
      <c r="N55" s="455"/>
    </row>
    <row r="56" spans="1:14" ht="22.5" customHeight="1">
      <c r="A56" s="1286" t="s">
        <v>962</v>
      </c>
      <c r="B56" s="1287"/>
      <c r="C56" s="1285" t="s">
        <v>1043</v>
      </c>
      <c r="D56" s="1285"/>
      <c r="E56" s="1285"/>
      <c r="F56" s="1285"/>
      <c r="G56" s="1285"/>
      <c r="H56" s="1285"/>
      <c r="I56" s="1285"/>
      <c r="J56" s="1285"/>
      <c r="K56" s="1285"/>
      <c r="L56" s="1288"/>
      <c r="M56" s="457" t="s">
        <v>1044</v>
      </c>
      <c r="N56" s="455"/>
    </row>
    <row r="57" spans="1:14" ht="16.5" customHeight="1">
      <c r="A57" s="1286" t="s">
        <v>962</v>
      </c>
      <c r="B57" s="1287" t="s">
        <v>963</v>
      </c>
      <c r="C57" s="458">
        <v>2</v>
      </c>
      <c r="D57" s="452">
        <v>7</v>
      </c>
      <c r="E57" s="453">
        <v>7</v>
      </c>
      <c r="F57" s="452">
        <v>0</v>
      </c>
      <c r="G57" s="452">
        <v>4</v>
      </c>
      <c r="H57" s="453">
        <v>0</v>
      </c>
      <c r="I57" s="452">
        <v>0</v>
      </c>
      <c r="J57" s="452">
        <v>7</v>
      </c>
      <c r="K57" s="452">
        <v>0</v>
      </c>
      <c r="L57" s="453">
        <v>9</v>
      </c>
      <c r="M57" s="454" t="s">
        <v>1045</v>
      </c>
      <c r="N57" s="455"/>
    </row>
    <row r="58" spans="1:14" ht="22.5" customHeight="1">
      <c r="A58" s="1286" t="s">
        <v>962</v>
      </c>
      <c r="B58" s="1287"/>
      <c r="C58" s="1285" t="s">
        <v>1046</v>
      </c>
      <c r="D58" s="1285"/>
      <c r="E58" s="1285"/>
      <c r="F58" s="1285"/>
      <c r="G58" s="1285"/>
      <c r="H58" s="1285"/>
      <c r="I58" s="1285"/>
      <c r="J58" s="1285"/>
      <c r="K58" s="1285"/>
      <c r="L58" s="1288"/>
      <c r="M58" s="457" t="s">
        <v>1047</v>
      </c>
      <c r="N58" s="455"/>
    </row>
    <row r="59" spans="1:14" ht="16.5" customHeight="1">
      <c r="A59" s="1286" t="s">
        <v>962</v>
      </c>
      <c r="B59" s="1287" t="s">
        <v>963</v>
      </c>
      <c r="C59" s="450">
        <v>2</v>
      </c>
      <c r="D59" s="451">
        <v>7</v>
      </c>
      <c r="E59" s="451">
        <v>7</v>
      </c>
      <c r="F59" s="451">
        <v>3</v>
      </c>
      <c r="G59" s="451">
        <v>3</v>
      </c>
      <c r="H59" s="451">
        <v>0</v>
      </c>
      <c r="I59" s="451">
        <v>1</v>
      </c>
      <c r="J59" s="451">
        <v>9</v>
      </c>
      <c r="K59" s="452">
        <v>7</v>
      </c>
      <c r="L59" s="453">
        <v>9</v>
      </c>
      <c r="M59" s="454" t="s">
        <v>1048</v>
      </c>
      <c r="N59" s="455"/>
    </row>
    <row r="60" spans="1:14" ht="22.5" customHeight="1">
      <c r="A60" s="1286" t="s">
        <v>962</v>
      </c>
      <c r="B60" s="1287"/>
      <c r="C60" s="1285" t="s">
        <v>1049</v>
      </c>
      <c r="D60" s="1285"/>
      <c r="E60" s="1285"/>
      <c r="F60" s="1285"/>
      <c r="G60" s="1285"/>
      <c r="H60" s="1285"/>
      <c r="I60" s="1285"/>
      <c r="J60" s="1285"/>
      <c r="K60" s="1285"/>
      <c r="L60" s="1288"/>
      <c r="M60" s="456" t="s">
        <v>1050</v>
      </c>
      <c r="N60" s="455"/>
    </row>
    <row r="61" spans="1:14" ht="16.5" customHeight="1">
      <c r="A61" s="1286" t="s">
        <v>1032</v>
      </c>
      <c r="B61" s="1287" t="s">
        <v>963</v>
      </c>
      <c r="C61" s="450">
        <v>2</v>
      </c>
      <c r="D61" s="451">
        <v>7</v>
      </c>
      <c r="E61" s="452">
        <v>7</v>
      </c>
      <c r="F61" s="453">
        <v>0</v>
      </c>
      <c r="G61" s="452">
        <v>1</v>
      </c>
      <c r="H61" s="452">
        <v>0</v>
      </c>
      <c r="I61" s="452">
        <v>8</v>
      </c>
      <c r="J61" s="452">
        <v>3</v>
      </c>
      <c r="K61" s="453">
        <v>4</v>
      </c>
      <c r="L61" s="451">
        <v>4</v>
      </c>
      <c r="M61" s="454" t="s">
        <v>1051</v>
      </c>
      <c r="N61" s="455"/>
    </row>
    <row r="62" spans="1:14" ht="22.5" customHeight="1">
      <c r="A62" s="1286" t="s">
        <v>1032</v>
      </c>
      <c r="B62" s="1289"/>
      <c r="C62" s="1283" t="s">
        <v>1052</v>
      </c>
      <c r="D62" s="1283"/>
      <c r="E62" s="1283"/>
      <c r="F62" s="1283"/>
      <c r="G62" s="1283"/>
      <c r="H62" s="1283"/>
      <c r="I62" s="1283"/>
      <c r="J62" s="1283"/>
      <c r="K62" s="1283"/>
      <c r="L62" s="1290"/>
      <c r="M62" s="457" t="s">
        <v>1053</v>
      </c>
      <c r="N62" s="455"/>
    </row>
    <row r="63" spans="1:14" ht="16.5" customHeight="1">
      <c r="A63" s="1286" t="s">
        <v>962</v>
      </c>
      <c r="B63" s="1287" t="s">
        <v>963</v>
      </c>
      <c r="C63" s="458">
        <v>2</v>
      </c>
      <c r="D63" s="453">
        <v>7</v>
      </c>
      <c r="E63" s="452">
        <v>7</v>
      </c>
      <c r="F63" s="453">
        <v>4</v>
      </c>
      <c r="G63" s="452">
        <v>3</v>
      </c>
      <c r="H63" s="452">
        <v>0</v>
      </c>
      <c r="I63" s="453">
        <v>0</v>
      </c>
      <c r="J63" s="451">
        <v>7</v>
      </c>
      <c r="K63" s="451">
        <v>7</v>
      </c>
      <c r="L63" s="451">
        <v>2</v>
      </c>
      <c r="M63" s="454" t="s">
        <v>1054</v>
      </c>
      <c r="N63" s="455"/>
    </row>
    <row r="64" spans="1:14" ht="22.5" customHeight="1">
      <c r="A64" s="1286" t="s">
        <v>962</v>
      </c>
      <c r="B64" s="1287"/>
      <c r="C64" s="1285" t="s">
        <v>1055</v>
      </c>
      <c r="D64" s="1285"/>
      <c r="E64" s="1285"/>
      <c r="F64" s="1285"/>
      <c r="G64" s="1285"/>
      <c r="H64" s="1285"/>
      <c r="I64" s="1285"/>
      <c r="J64" s="1285"/>
      <c r="K64" s="1285"/>
      <c r="L64" s="1288"/>
      <c r="M64" s="457" t="s">
        <v>1056</v>
      </c>
      <c r="N64" s="455"/>
    </row>
    <row r="65" spans="1:14" ht="16.5" customHeight="1">
      <c r="A65" s="1286" t="s">
        <v>962</v>
      </c>
      <c r="B65" s="1287" t="s">
        <v>963</v>
      </c>
      <c r="C65" s="458">
        <v>2</v>
      </c>
      <c r="D65" s="453">
        <v>7</v>
      </c>
      <c r="E65" s="451">
        <v>7</v>
      </c>
      <c r="F65" s="451">
        <v>9</v>
      </c>
      <c r="G65" s="451">
        <v>1</v>
      </c>
      <c r="H65" s="451">
        <v>0</v>
      </c>
      <c r="I65" s="451">
        <v>1</v>
      </c>
      <c r="J65" s="451">
        <v>7</v>
      </c>
      <c r="K65" s="452">
        <v>8</v>
      </c>
      <c r="L65" s="453">
        <v>7</v>
      </c>
      <c r="M65" s="454" t="s">
        <v>1057</v>
      </c>
      <c r="N65" s="455"/>
    </row>
    <row r="66" spans="1:14" ht="22.5" customHeight="1">
      <c r="A66" s="1286" t="s">
        <v>962</v>
      </c>
      <c r="B66" s="1287"/>
      <c r="C66" s="1285" t="s">
        <v>1058</v>
      </c>
      <c r="D66" s="1285"/>
      <c r="E66" s="1285"/>
      <c r="F66" s="1285"/>
      <c r="G66" s="1285"/>
      <c r="H66" s="1285"/>
      <c r="I66" s="1285"/>
      <c r="J66" s="1285"/>
      <c r="K66" s="1285"/>
      <c r="L66" s="1288"/>
      <c r="M66" s="456" t="s">
        <v>1059</v>
      </c>
      <c r="N66" s="455"/>
    </row>
    <row r="67" spans="2:14" ht="16.5" customHeight="1">
      <c r="B67" s="1287" t="s">
        <v>963</v>
      </c>
      <c r="C67" s="458">
        <v>2</v>
      </c>
      <c r="D67" s="453">
        <v>7</v>
      </c>
      <c r="E67" s="451">
        <v>7</v>
      </c>
      <c r="F67" s="451">
        <v>3</v>
      </c>
      <c r="G67" s="451">
        <v>2</v>
      </c>
      <c r="H67" s="451">
        <v>0</v>
      </c>
      <c r="I67" s="451">
        <v>1</v>
      </c>
      <c r="J67" s="451">
        <v>5</v>
      </c>
      <c r="K67" s="452">
        <v>4</v>
      </c>
      <c r="L67" s="453">
        <v>2</v>
      </c>
      <c r="M67" s="454" t="s">
        <v>1060</v>
      </c>
      <c r="N67" s="455"/>
    </row>
    <row r="68" spans="2:14" ht="22.5" customHeight="1">
      <c r="B68" s="1287"/>
      <c r="C68" s="1285" t="s">
        <v>1061</v>
      </c>
      <c r="D68" s="1285"/>
      <c r="E68" s="1285"/>
      <c r="F68" s="1285"/>
      <c r="G68" s="1285"/>
      <c r="H68" s="1285"/>
      <c r="I68" s="1285"/>
      <c r="J68" s="1285"/>
      <c r="K68" s="1285"/>
      <c r="L68" s="1288"/>
      <c r="M68" s="457" t="s">
        <v>1062</v>
      </c>
      <c r="N68" s="455"/>
    </row>
    <row r="69" spans="2:14" ht="16.5" customHeight="1">
      <c r="B69" s="1287" t="s">
        <v>963</v>
      </c>
      <c r="C69" s="450">
        <v>2</v>
      </c>
      <c r="D69" s="451">
        <v>7</v>
      </c>
      <c r="E69" s="451">
        <v>7</v>
      </c>
      <c r="F69" s="451">
        <v>4</v>
      </c>
      <c r="G69" s="451">
        <v>2</v>
      </c>
      <c r="H69" s="452">
        <v>0</v>
      </c>
      <c r="I69" s="453">
        <v>2</v>
      </c>
      <c r="J69" s="452">
        <v>2</v>
      </c>
      <c r="K69" s="453">
        <v>5</v>
      </c>
      <c r="L69" s="451">
        <v>9</v>
      </c>
      <c r="M69" s="454" t="s">
        <v>1063</v>
      </c>
      <c r="N69" s="455"/>
    </row>
    <row r="70" spans="2:14" ht="22.5" customHeight="1">
      <c r="B70" s="1289"/>
      <c r="C70" s="1283" t="s">
        <v>1064</v>
      </c>
      <c r="D70" s="1283"/>
      <c r="E70" s="1283"/>
      <c r="F70" s="1283"/>
      <c r="G70" s="1283"/>
      <c r="H70" s="1283"/>
      <c r="I70" s="1283"/>
      <c r="J70" s="1283"/>
      <c r="K70" s="1283"/>
      <c r="L70" s="1290"/>
      <c r="M70" s="457" t="s">
        <v>1065</v>
      </c>
      <c r="N70" s="455"/>
    </row>
    <row r="71" spans="1:14" ht="16.5" customHeight="1">
      <c r="A71" s="1286" t="s">
        <v>962</v>
      </c>
      <c r="B71" s="1287" t="s">
        <v>963</v>
      </c>
      <c r="C71" s="450">
        <v>2</v>
      </c>
      <c r="D71" s="451">
        <v>7</v>
      </c>
      <c r="E71" s="451">
        <v>7</v>
      </c>
      <c r="F71" s="451">
        <v>1</v>
      </c>
      <c r="G71" s="451">
        <v>7</v>
      </c>
      <c r="H71" s="452">
        <v>0</v>
      </c>
      <c r="I71" s="453">
        <v>1</v>
      </c>
      <c r="J71" s="452">
        <v>1</v>
      </c>
      <c r="K71" s="453">
        <v>0</v>
      </c>
      <c r="L71" s="451">
        <v>5</v>
      </c>
      <c r="M71" s="454" t="s">
        <v>1066</v>
      </c>
      <c r="N71" s="455"/>
    </row>
    <row r="72" spans="1:14" ht="22.5" customHeight="1">
      <c r="A72" s="1286" t="s">
        <v>962</v>
      </c>
      <c r="B72" s="1287"/>
      <c r="C72" s="1285" t="s">
        <v>1067</v>
      </c>
      <c r="D72" s="1285"/>
      <c r="E72" s="1285"/>
      <c r="F72" s="1285"/>
      <c r="G72" s="1285"/>
      <c r="H72" s="1285"/>
      <c r="I72" s="1285"/>
      <c r="J72" s="1285"/>
      <c r="K72" s="1285"/>
      <c r="L72" s="1288"/>
      <c r="M72" s="457" t="s">
        <v>1068</v>
      </c>
      <c r="N72" s="455"/>
    </row>
    <row r="73" spans="1:14" ht="16.5" customHeight="1">
      <c r="A73" s="1286" t="s">
        <v>962</v>
      </c>
      <c r="B73" s="1287" t="s">
        <v>963</v>
      </c>
      <c r="C73" s="458">
        <v>2</v>
      </c>
      <c r="D73" s="453">
        <v>7</v>
      </c>
      <c r="E73" s="452">
        <v>7</v>
      </c>
      <c r="F73" s="452">
        <v>2</v>
      </c>
      <c r="G73" s="453">
        <v>3</v>
      </c>
      <c r="H73" s="452">
        <v>0</v>
      </c>
      <c r="I73" s="452">
        <v>1</v>
      </c>
      <c r="J73" s="452">
        <v>5</v>
      </c>
      <c r="K73" s="452">
        <v>9</v>
      </c>
      <c r="L73" s="453">
        <v>0</v>
      </c>
      <c r="M73" s="454" t="s">
        <v>1069</v>
      </c>
      <c r="N73" s="455"/>
    </row>
    <row r="74" spans="1:14" ht="22.5" customHeight="1">
      <c r="A74" s="1286" t="s">
        <v>962</v>
      </c>
      <c r="B74" s="1287"/>
      <c r="C74" s="1285" t="s">
        <v>1070</v>
      </c>
      <c r="D74" s="1285"/>
      <c r="E74" s="1285"/>
      <c r="F74" s="1285"/>
      <c r="G74" s="1285"/>
      <c r="H74" s="1285"/>
      <c r="I74" s="1285"/>
      <c r="J74" s="1285"/>
      <c r="K74" s="1285"/>
      <c r="L74" s="1288"/>
      <c r="M74" s="456" t="s">
        <v>1071</v>
      </c>
      <c r="N74" s="455"/>
    </row>
    <row r="75" spans="1:14" ht="16.5" customHeight="1">
      <c r="A75" s="1286" t="s">
        <v>962</v>
      </c>
      <c r="B75" s="1287" t="s">
        <v>963</v>
      </c>
      <c r="C75" s="450">
        <v>2</v>
      </c>
      <c r="D75" s="451">
        <v>7</v>
      </c>
      <c r="E75" s="451">
        <v>7</v>
      </c>
      <c r="F75" s="451">
        <v>5</v>
      </c>
      <c r="G75" s="451">
        <v>2</v>
      </c>
      <c r="H75" s="451">
        <v>0</v>
      </c>
      <c r="I75" s="451">
        <v>1</v>
      </c>
      <c r="J75" s="451">
        <v>5</v>
      </c>
      <c r="K75" s="451">
        <v>4</v>
      </c>
      <c r="L75" s="451">
        <v>0</v>
      </c>
      <c r="M75" s="454" t="s">
        <v>1072</v>
      </c>
      <c r="N75" s="455"/>
    </row>
    <row r="76" spans="1:14" ht="22.5" customHeight="1">
      <c r="A76" s="1286" t="s">
        <v>962</v>
      </c>
      <c r="B76" s="1287"/>
      <c r="C76" s="1285" t="s">
        <v>1073</v>
      </c>
      <c r="D76" s="1285"/>
      <c r="E76" s="1285"/>
      <c r="F76" s="1285"/>
      <c r="G76" s="1285"/>
      <c r="H76" s="1285"/>
      <c r="I76" s="1285"/>
      <c r="J76" s="1285"/>
      <c r="K76" s="1285"/>
      <c r="L76" s="1288"/>
      <c r="M76" s="456" t="s">
        <v>1074</v>
      </c>
      <c r="N76" s="455"/>
    </row>
    <row r="77" spans="1:14" ht="16.5" customHeight="1">
      <c r="A77" s="1286" t="s">
        <v>962</v>
      </c>
      <c r="B77" s="1287" t="s">
        <v>963</v>
      </c>
      <c r="C77" s="450">
        <v>2</v>
      </c>
      <c r="D77" s="452">
        <v>7</v>
      </c>
      <c r="E77" s="453">
        <v>7</v>
      </c>
      <c r="F77" s="451">
        <v>2</v>
      </c>
      <c r="G77" s="451">
        <v>2</v>
      </c>
      <c r="H77" s="451">
        <v>0</v>
      </c>
      <c r="I77" s="452">
        <v>3</v>
      </c>
      <c r="J77" s="452">
        <v>8</v>
      </c>
      <c r="K77" s="453">
        <v>9</v>
      </c>
      <c r="L77" s="451">
        <v>5</v>
      </c>
      <c r="M77" s="454" t="s">
        <v>1075</v>
      </c>
      <c r="N77" s="455"/>
    </row>
    <row r="78" spans="1:14" ht="22.5" customHeight="1">
      <c r="A78" s="1286" t="s">
        <v>962</v>
      </c>
      <c r="B78" s="1287"/>
      <c r="C78" s="1285" t="s">
        <v>1076</v>
      </c>
      <c r="D78" s="1285"/>
      <c r="E78" s="1285"/>
      <c r="F78" s="1285"/>
      <c r="G78" s="1285"/>
      <c r="H78" s="1285"/>
      <c r="I78" s="1285"/>
      <c r="J78" s="1285"/>
      <c r="K78" s="1285"/>
      <c r="L78" s="1288"/>
      <c r="M78" s="456" t="s">
        <v>1077</v>
      </c>
      <c r="N78" s="455"/>
    </row>
    <row r="79" spans="1:14" ht="16.5" customHeight="1">
      <c r="A79" s="1286"/>
      <c r="B79" s="1287" t="s">
        <v>963</v>
      </c>
      <c r="C79" s="450">
        <v>2</v>
      </c>
      <c r="D79" s="452">
        <v>7</v>
      </c>
      <c r="E79" s="453">
        <v>7</v>
      </c>
      <c r="F79" s="451">
        <v>2</v>
      </c>
      <c r="G79" s="451">
        <v>4</v>
      </c>
      <c r="H79" s="451">
        <v>0</v>
      </c>
      <c r="I79" s="452">
        <v>8</v>
      </c>
      <c r="J79" s="452">
        <v>6</v>
      </c>
      <c r="K79" s="453">
        <v>1</v>
      </c>
      <c r="L79" s="451">
        <v>9</v>
      </c>
      <c r="M79" s="454" t="s">
        <v>1078</v>
      </c>
      <c r="N79" s="455"/>
    </row>
    <row r="80" spans="1:15" ht="22.5" customHeight="1">
      <c r="A80" s="1286"/>
      <c r="B80" s="1287"/>
      <c r="C80" s="1285" t="s">
        <v>1079</v>
      </c>
      <c r="D80" s="1285"/>
      <c r="E80" s="1285"/>
      <c r="F80" s="1285"/>
      <c r="G80" s="1285"/>
      <c r="H80" s="1285"/>
      <c r="I80" s="1285"/>
      <c r="J80" s="1285"/>
      <c r="K80" s="1285"/>
      <c r="L80" s="1288"/>
      <c r="M80" s="456" t="s">
        <v>1080</v>
      </c>
      <c r="N80" s="459"/>
      <c r="O80" s="459">
        <v>43221</v>
      </c>
    </row>
    <row r="81" spans="1:14" ht="16.5" customHeight="1">
      <c r="A81" s="1286"/>
      <c r="B81" s="1287" t="s">
        <v>963</v>
      </c>
      <c r="C81" s="450">
        <v>2</v>
      </c>
      <c r="D81" s="452">
        <v>7</v>
      </c>
      <c r="E81" s="453">
        <v>7</v>
      </c>
      <c r="F81" s="451">
        <v>3</v>
      </c>
      <c r="G81" s="451">
        <v>6</v>
      </c>
      <c r="H81" s="451">
        <v>0</v>
      </c>
      <c r="I81" s="452">
        <v>1</v>
      </c>
      <c r="J81" s="452">
        <v>4</v>
      </c>
      <c r="K81" s="453">
        <v>1</v>
      </c>
      <c r="L81" s="451">
        <v>0</v>
      </c>
      <c r="M81" s="460" t="s">
        <v>1081</v>
      </c>
      <c r="N81" s="455"/>
    </row>
    <row r="82" spans="1:15" ht="22.5" customHeight="1">
      <c r="A82" s="1286"/>
      <c r="B82" s="1287"/>
      <c r="C82" s="1285" t="s">
        <v>1082</v>
      </c>
      <c r="D82" s="1285"/>
      <c r="E82" s="1285"/>
      <c r="F82" s="1285"/>
      <c r="G82" s="1285"/>
      <c r="H82" s="1285"/>
      <c r="I82" s="1285"/>
      <c r="J82" s="1285"/>
      <c r="K82" s="1285"/>
      <c r="L82" s="1288"/>
      <c r="M82" s="461" t="s">
        <v>1083</v>
      </c>
      <c r="N82" s="459"/>
      <c r="O82" s="459">
        <v>43282</v>
      </c>
    </row>
    <row r="83" spans="1:15" ht="16.5" customHeight="1">
      <c r="A83" s="1286" t="s">
        <v>962</v>
      </c>
      <c r="B83" s="1287" t="s">
        <v>963</v>
      </c>
      <c r="C83" s="450">
        <v>2</v>
      </c>
      <c r="D83" s="452">
        <v>7</v>
      </c>
      <c r="E83" s="453">
        <v>7</v>
      </c>
      <c r="F83" s="451">
        <v>0</v>
      </c>
      <c r="G83" s="451">
        <v>8</v>
      </c>
      <c r="H83" s="451">
        <v>0</v>
      </c>
      <c r="I83" s="452">
        <v>5</v>
      </c>
      <c r="J83" s="452">
        <v>4</v>
      </c>
      <c r="K83" s="453">
        <v>6</v>
      </c>
      <c r="L83" s="451">
        <v>9</v>
      </c>
      <c r="M83" s="460" t="s">
        <v>1084</v>
      </c>
      <c r="N83" s="455"/>
      <c r="O83" s="455"/>
    </row>
    <row r="84" spans="1:15" ht="22.5" customHeight="1">
      <c r="A84" s="1286" t="s">
        <v>962</v>
      </c>
      <c r="B84" s="1287"/>
      <c r="C84" s="1285" t="s">
        <v>1085</v>
      </c>
      <c r="D84" s="1285"/>
      <c r="E84" s="1285"/>
      <c r="F84" s="1285"/>
      <c r="G84" s="1285"/>
      <c r="H84" s="1285"/>
      <c r="I84" s="1285"/>
      <c r="J84" s="1285"/>
      <c r="K84" s="1285"/>
      <c r="L84" s="1288"/>
      <c r="M84" s="461" t="s">
        <v>1086</v>
      </c>
      <c r="N84" s="459"/>
      <c r="O84" s="459">
        <v>43282</v>
      </c>
    </row>
    <row r="85" spans="1:15" ht="16.5" customHeight="1">
      <c r="A85" s="1286" t="s">
        <v>962</v>
      </c>
      <c r="B85" s="1287" t="s">
        <v>963</v>
      </c>
      <c r="C85" s="450">
        <v>2</v>
      </c>
      <c r="D85" s="452">
        <v>7</v>
      </c>
      <c r="E85" s="453">
        <v>7</v>
      </c>
      <c r="F85" s="451">
        <v>0</v>
      </c>
      <c r="G85" s="451">
        <v>4</v>
      </c>
      <c r="H85" s="451">
        <v>0</v>
      </c>
      <c r="I85" s="452">
        <v>1</v>
      </c>
      <c r="J85" s="452">
        <v>9</v>
      </c>
      <c r="K85" s="453">
        <v>5</v>
      </c>
      <c r="L85" s="451">
        <v>4</v>
      </c>
      <c r="M85" s="460" t="s">
        <v>1087</v>
      </c>
      <c r="N85" s="455"/>
      <c r="O85" s="455"/>
    </row>
    <row r="86" spans="1:15" ht="22.5" customHeight="1">
      <c r="A86" s="1286" t="s">
        <v>962</v>
      </c>
      <c r="B86" s="1287"/>
      <c r="C86" s="1285" t="s">
        <v>1088</v>
      </c>
      <c r="D86" s="1285"/>
      <c r="E86" s="1285"/>
      <c r="F86" s="1285"/>
      <c r="G86" s="1285"/>
      <c r="H86" s="1285"/>
      <c r="I86" s="1285"/>
      <c r="J86" s="1285"/>
      <c r="K86" s="1285"/>
      <c r="L86" s="1288"/>
      <c r="M86" s="461" t="s">
        <v>1089</v>
      </c>
      <c r="N86" s="459"/>
      <c r="O86" s="459">
        <v>43282</v>
      </c>
    </row>
    <row r="87" spans="1:15" ht="16.5" customHeight="1">
      <c r="A87" s="1286" t="s">
        <v>962</v>
      </c>
      <c r="B87" s="1287" t="s">
        <v>963</v>
      </c>
      <c r="C87" s="450">
        <v>2</v>
      </c>
      <c r="D87" s="452">
        <v>7</v>
      </c>
      <c r="E87" s="453">
        <v>7</v>
      </c>
      <c r="F87" s="451">
        <v>1</v>
      </c>
      <c r="G87" s="451">
        <v>8</v>
      </c>
      <c r="H87" s="451">
        <v>0</v>
      </c>
      <c r="I87" s="452">
        <v>2</v>
      </c>
      <c r="J87" s="452">
        <v>2</v>
      </c>
      <c r="K87" s="453">
        <v>5</v>
      </c>
      <c r="L87" s="451">
        <v>9</v>
      </c>
      <c r="M87" s="460" t="s">
        <v>1090</v>
      </c>
      <c r="N87" s="455"/>
      <c r="O87" s="455"/>
    </row>
    <row r="88" spans="1:15" ht="22.5" customHeight="1">
      <c r="A88" s="1286" t="s">
        <v>962</v>
      </c>
      <c r="B88" s="1287"/>
      <c r="C88" s="1285" t="s">
        <v>1091</v>
      </c>
      <c r="D88" s="1285"/>
      <c r="E88" s="1285"/>
      <c r="F88" s="1285"/>
      <c r="G88" s="1285"/>
      <c r="H88" s="1285"/>
      <c r="I88" s="1285"/>
      <c r="J88" s="1285"/>
      <c r="K88" s="1285"/>
      <c r="L88" s="1288"/>
      <c r="M88" s="461" t="s">
        <v>1092</v>
      </c>
      <c r="N88" s="459"/>
      <c r="O88" s="459">
        <v>43282</v>
      </c>
    </row>
    <row r="89" spans="1:15" ht="16.5" customHeight="1">
      <c r="A89" s="1286" t="s">
        <v>967</v>
      </c>
      <c r="B89" s="1289" t="s">
        <v>1093</v>
      </c>
      <c r="C89" s="450">
        <v>2</v>
      </c>
      <c r="D89" s="451">
        <v>7</v>
      </c>
      <c r="E89" s="451">
        <v>7</v>
      </c>
      <c r="F89" s="451">
        <v>4</v>
      </c>
      <c r="G89" s="452">
        <v>0</v>
      </c>
      <c r="H89" s="453">
        <v>0</v>
      </c>
      <c r="I89" s="452">
        <v>1</v>
      </c>
      <c r="J89" s="452">
        <v>0</v>
      </c>
      <c r="K89" s="453">
        <v>5</v>
      </c>
      <c r="L89" s="451">
        <v>7</v>
      </c>
      <c r="M89" s="454" t="s">
        <v>1094</v>
      </c>
      <c r="N89" s="455"/>
      <c r="O89" s="455"/>
    </row>
    <row r="90" spans="1:15" ht="22.5" customHeight="1">
      <c r="A90" s="1286" t="s">
        <v>967</v>
      </c>
      <c r="B90" s="1291"/>
      <c r="C90" s="1285" t="s">
        <v>1095</v>
      </c>
      <c r="D90" s="1285"/>
      <c r="E90" s="1285"/>
      <c r="F90" s="1285"/>
      <c r="G90" s="1285"/>
      <c r="H90" s="1285"/>
      <c r="I90" s="1285"/>
      <c r="J90" s="1285"/>
      <c r="K90" s="1285"/>
      <c r="L90" s="1288"/>
      <c r="M90" s="456" t="s">
        <v>1096</v>
      </c>
      <c r="N90" s="455"/>
      <c r="O90" s="455"/>
    </row>
    <row r="91" spans="1:15" ht="16.5" customHeight="1">
      <c r="A91" s="1286" t="s">
        <v>967</v>
      </c>
      <c r="B91" s="1293" t="s">
        <v>1093</v>
      </c>
      <c r="C91" s="462">
        <v>2</v>
      </c>
      <c r="D91" s="463">
        <v>7</v>
      </c>
      <c r="E91" s="464">
        <v>7</v>
      </c>
      <c r="F91" s="463">
        <v>4</v>
      </c>
      <c r="G91" s="464">
        <v>0</v>
      </c>
      <c r="H91" s="463">
        <v>0</v>
      </c>
      <c r="I91" s="464">
        <v>1</v>
      </c>
      <c r="J91" s="463">
        <v>1</v>
      </c>
      <c r="K91" s="464">
        <v>3</v>
      </c>
      <c r="L91" s="465">
        <v>1</v>
      </c>
      <c r="M91" s="457" t="s">
        <v>968</v>
      </c>
      <c r="N91" s="455"/>
      <c r="O91" s="455"/>
    </row>
    <row r="92" spans="1:15" ht="22.5" customHeight="1">
      <c r="A92" s="1286" t="s">
        <v>967</v>
      </c>
      <c r="B92" s="1291"/>
      <c r="C92" s="1285" t="s">
        <v>969</v>
      </c>
      <c r="D92" s="1285"/>
      <c r="E92" s="1285"/>
      <c r="F92" s="1285"/>
      <c r="G92" s="1285"/>
      <c r="H92" s="1285"/>
      <c r="I92" s="1285"/>
      <c r="J92" s="1285"/>
      <c r="K92" s="1285"/>
      <c r="L92" s="1288"/>
      <c r="M92" s="456" t="s">
        <v>970</v>
      </c>
      <c r="N92" s="455"/>
      <c r="O92" s="455"/>
    </row>
    <row r="93" spans="1:15" ht="16.5" customHeight="1">
      <c r="A93" s="1286"/>
      <c r="B93" s="1293" t="s">
        <v>1093</v>
      </c>
      <c r="C93" s="462">
        <v>2</v>
      </c>
      <c r="D93" s="463">
        <v>7</v>
      </c>
      <c r="E93" s="464">
        <v>9</v>
      </c>
      <c r="F93" s="463">
        <v>2</v>
      </c>
      <c r="G93" s="464">
        <v>6</v>
      </c>
      <c r="H93" s="463">
        <v>0</v>
      </c>
      <c r="I93" s="464">
        <v>0</v>
      </c>
      <c r="J93" s="463">
        <v>2</v>
      </c>
      <c r="K93" s="464">
        <v>0</v>
      </c>
      <c r="L93" s="465">
        <v>3</v>
      </c>
      <c r="M93" s="457" t="s">
        <v>1097</v>
      </c>
      <c r="N93" s="455"/>
      <c r="O93" s="455"/>
    </row>
    <row r="94" spans="1:15" ht="22.5" customHeight="1">
      <c r="A94" s="1286"/>
      <c r="B94" s="1291"/>
      <c r="C94" s="1285" t="s">
        <v>1098</v>
      </c>
      <c r="D94" s="1285"/>
      <c r="E94" s="1285"/>
      <c r="F94" s="1285"/>
      <c r="G94" s="1285"/>
      <c r="H94" s="1285"/>
      <c r="I94" s="1285"/>
      <c r="J94" s="1285"/>
      <c r="K94" s="1285"/>
      <c r="L94" s="1288"/>
      <c r="M94" s="456" t="s">
        <v>1099</v>
      </c>
      <c r="N94" s="459"/>
      <c r="O94" s="459">
        <v>43282</v>
      </c>
    </row>
    <row r="95" spans="1:14" ht="16.5" customHeight="1">
      <c r="A95" s="1286" t="s">
        <v>967</v>
      </c>
      <c r="B95" s="1287" t="s">
        <v>1100</v>
      </c>
      <c r="C95" s="450">
        <v>2</v>
      </c>
      <c r="D95" s="451">
        <v>7</v>
      </c>
      <c r="E95" s="451">
        <v>7</v>
      </c>
      <c r="F95" s="451">
        <v>4</v>
      </c>
      <c r="G95" s="452">
        <v>0</v>
      </c>
      <c r="H95" s="452">
        <v>0</v>
      </c>
      <c r="I95" s="453">
        <v>6</v>
      </c>
      <c r="J95" s="451">
        <v>4</v>
      </c>
      <c r="K95" s="451">
        <v>4</v>
      </c>
      <c r="L95" s="451">
        <v>5</v>
      </c>
      <c r="M95" s="454" t="s">
        <v>1101</v>
      </c>
      <c r="N95" s="455"/>
    </row>
    <row r="96" spans="1:14" ht="22.5" customHeight="1">
      <c r="A96" s="1286" t="s">
        <v>967</v>
      </c>
      <c r="B96" s="1287"/>
      <c r="C96" s="1285" t="s">
        <v>1102</v>
      </c>
      <c r="D96" s="1285"/>
      <c r="E96" s="1285"/>
      <c r="F96" s="1285"/>
      <c r="G96" s="1285"/>
      <c r="H96" s="1285"/>
      <c r="I96" s="1285"/>
      <c r="J96" s="1285"/>
      <c r="K96" s="1285"/>
      <c r="L96" s="1288"/>
      <c r="M96" s="457" t="s">
        <v>1103</v>
      </c>
      <c r="N96" s="455"/>
    </row>
    <row r="97" spans="2:14" ht="16.5" customHeight="1">
      <c r="B97" s="1287" t="s">
        <v>1100</v>
      </c>
      <c r="C97" s="450">
        <v>2</v>
      </c>
      <c r="D97" s="451">
        <v>7</v>
      </c>
      <c r="E97" s="451">
        <v>7</v>
      </c>
      <c r="F97" s="451">
        <v>1</v>
      </c>
      <c r="G97" s="451">
        <v>4</v>
      </c>
      <c r="H97" s="451">
        <v>0</v>
      </c>
      <c r="I97" s="451">
        <v>1</v>
      </c>
      <c r="J97" s="451">
        <v>1</v>
      </c>
      <c r="K97" s="452">
        <v>4</v>
      </c>
      <c r="L97" s="453">
        <v>4</v>
      </c>
      <c r="M97" s="454" t="s">
        <v>1104</v>
      </c>
      <c r="N97" s="455"/>
    </row>
    <row r="98" spans="2:14" ht="22.5" customHeight="1">
      <c r="B98" s="1289"/>
      <c r="C98" s="1283" t="s">
        <v>1105</v>
      </c>
      <c r="D98" s="1283"/>
      <c r="E98" s="1283"/>
      <c r="F98" s="1283"/>
      <c r="G98" s="1283"/>
      <c r="H98" s="1283"/>
      <c r="I98" s="1283"/>
      <c r="J98" s="1283"/>
      <c r="K98" s="1283"/>
      <c r="L98" s="1290"/>
      <c r="M98" s="457" t="s">
        <v>1106</v>
      </c>
      <c r="N98" s="455"/>
    </row>
    <row r="99" spans="1:14" ht="16.5" customHeight="1">
      <c r="A99" s="1286" t="s">
        <v>962</v>
      </c>
      <c r="B99" s="1287" t="s">
        <v>1107</v>
      </c>
      <c r="C99" s="450">
        <v>2</v>
      </c>
      <c r="D99" s="451">
        <v>7</v>
      </c>
      <c r="E99" s="452">
        <v>7</v>
      </c>
      <c r="F99" s="453">
        <v>3</v>
      </c>
      <c r="G99" s="452">
        <v>0</v>
      </c>
      <c r="H99" s="452">
        <v>0</v>
      </c>
      <c r="I99" s="452">
        <v>2</v>
      </c>
      <c r="J99" s="452">
        <v>1</v>
      </c>
      <c r="K99" s="453">
        <v>9</v>
      </c>
      <c r="L99" s="451">
        <v>7</v>
      </c>
      <c r="M99" s="454" t="s">
        <v>1108</v>
      </c>
      <c r="N99" s="455"/>
    </row>
    <row r="100" spans="1:14" ht="22.5" customHeight="1">
      <c r="A100" s="1286" t="s">
        <v>962</v>
      </c>
      <c r="B100" s="1287"/>
      <c r="C100" s="1285" t="s">
        <v>1109</v>
      </c>
      <c r="D100" s="1285"/>
      <c r="E100" s="1285"/>
      <c r="F100" s="1285"/>
      <c r="G100" s="1285"/>
      <c r="H100" s="1285"/>
      <c r="I100" s="1285"/>
      <c r="J100" s="1285"/>
      <c r="K100" s="1285"/>
      <c r="L100" s="1288"/>
      <c r="M100" s="456" t="s">
        <v>1110</v>
      </c>
      <c r="N100" s="455"/>
    </row>
    <row r="101" spans="1:14" ht="16.5" customHeight="1">
      <c r="A101" s="1286" t="s">
        <v>1111</v>
      </c>
      <c r="B101" s="1287" t="s">
        <v>1107</v>
      </c>
      <c r="C101" s="450">
        <v>2</v>
      </c>
      <c r="D101" s="451">
        <v>7</v>
      </c>
      <c r="E101" s="451">
        <v>7</v>
      </c>
      <c r="F101" s="452">
        <v>2</v>
      </c>
      <c r="G101" s="452">
        <v>4</v>
      </c>
      <c r="H101" s="453">
        <v>0</v>
      </c>
      <c r="I101" s="451">
        <v>4</v>
      </c>
      <c r="J101" s="452">
        <v>7</v>
      </c>
      <c r="K101" s="452">
        <v>4</v>
      </c>
      <c r="L101" s="453">
        <v>1</v>
      </c>
      <c r="M101" s="454" t="s">
        <v>1112</v>
      </c>
      <c r="N101" s="455"/>
    </row>
    <row r="102" spans="1:14" ht="22.5" customHeight="1">
      <c r="A102" s="1286" t="s">
        <v>1111</v>
      </c>
      <c r="B102" s="1287"/>
      <c r="C102" s="1285" t="s">
        <v>1113</v>
      </c>
      <c r="D102" s="1285"/>
      <c r="E102" s="1285"/>
      <c r="F102" s="1285"/>
      <c r="G102" s="1285"/>
      <c r="H102" s="1285"/>
      <c r="I102" s="1285"/>
      <c r="J102" s="1285"/>
      <c r="K102" s="1285"/>
      <c r="L102" s="1288"/>
      <c r="M102" s="457" t="s">
        <v>1114</v>
      </c>
      <c r="N102" s="455"/>
    </row>
    <row r="103" spans="1:14" ht="16.5" customHeight="1">
      <c r="A103" s="1286" t="s">
        <v>1115</v>
      </c>
      <c r="B103" s="1287" t="s">
        <v>1107</v>
      </c>
      <c r="C103" s="458">
        <v>2</v>
      </c>
      <c r="D103" s="452">
        <v>7</v>
      </c>
      <c r="E103" s="453">
        <v>7</v>
      </c>
      <c r="F103" s="452">
        <v>0</v>
      </c>
      <c r="G103" s="452">
        <v>9</v>
      </c>
      <c r="H103" s="453">
        <v>0</v>
      </c>
      <c r="I103" s="452">
        <v>3</v>
      </c>
      <c r="J103" s="452">
        <v>5</v>
      </c>
      <c r="K103" s="452">
        <v>2</v>
      </c>
      <c r="L103" s="453">
        <v>0</v>
      </c>
      <c r="M103" s="454" t="s">
        <v>1116</v>
      </c>
      <c r="N103" s="455"/>
    </row>
    <row r="104" spans="1:14" ht="22.5" customHeight="1">
      <c r="A104" s="1286" t="s">
        <v>1115</v>
      </c>
      <c r="B104" s="1289"/>
      <c r="C104" s="1283" t="s">
        <v>1117</v>
      </c>
      <c r="D104" s="1283"/>
      <c r="E104" s="1283"/>
      <c r="F104" s="1283"/>
      <c r="G104" s="1283"/>
      <c r="H104" s="1283"/>
      <c r="I104" s="1283"/>
      <c r="J104" s="1283"/>
      <c r="K104" s="1283"/>
      <c r="L104" s="1290"/>
      <c r="M104" s="457" t="s">
        <v>1118</v>
      </c>
      <c r="N104" s="455"/>
    </row>
    <row r="105" spans="1:14" ht="16.5" customHeight="1">
      <c r="A105" s="1286" t="s">
        <v>962</v>
      </c>
      <c r="B105" s="1287" t="s">
        <v>1107</v>
      </c>
      <c r="C105" s="450">
        <v>2</v>
      </c>
      <c r="D105" s="451">
        <v>7</v>
      </c>
      <c r="E105" s="451">
        <v>7</v>
      </c>
      <c r="F105" s="451">
        <v>2</v>
      </c>
      <c r="G105" s="451">
        <v>0</v>
      </c>
      <c r="H105" s="451">
        <v>0</v>
      </c>
      <c r="I105" s="451">
        <v>3</v>
      </c>
      <c r="J105" s="451">
        <v>5</v>
      </c>
      <c r="K105" s="452">
        <v>1</v>
      </c>
      <c r="L105" s="453">
        <v>9</v>
      </c>
      <c r="M105" s="454" t="s">
        <v>1119</v>
      </c>
      <c r="N105" s="455"/>
    </row>
    <row r="106" spans="1:14" ht="22.5" customHeight="1">
      <c r="A106" s="1286" t="s">
        <v>962</v>
      </c>
      <c r="B106" s="1287"/>
      <c r="C106" s="1285" t="s">
        <v>1120</v>
      </c>
      <c r="D106" s="1285"/>
      <c r="E106" s="1285"/>
      <c r="F106" s="1285"/>
      <c r="G106" s="1285"/>
      <c r="H106" s="1285"/>
      <c r="I106" s="1285"/>
      <c r="J106" s="1285"/>
      <c r="K106" s="1285"/>
      <c r="L106" s="1288"/>
      <c r="M106" s="457" t="s">
        <v>1121</v>
      </c>
      <c r="N106" s="455"/>
    </row>
    <row r="107" spans="1:14" ht="16.5" customHeight="1">
      <c r="A107" s="1286" t="s">
        <v>962</v>
      </c>
      <c r="B107" s="1287" t="s">
        <v>1107</v>
      </c>
      <c r="C107" s="450">
        <v>2</v>
      </c>
      <c r="D107" s="451">
        <v>7</v>
      </c>
      <c r="E107" s="452">
        <v>7</v>
      </c>
      <c r="F107" s="453">
        <v>4</v>
      </c>
      <c r="G107" s="452">
        <v>4</v>
      </c>
      <c r="H107" s="452">
        <v>0</v>
      </c>
      <c r="I107" s="452">
        <v>2</v>
      </c>
      <c r="J107" s="452">
        <v>8</v>
      </c>
      <c r="K107" s="453">
        <v>1</v>
      </c>
      <c r="L107" s="451">
        <v>8</v>
      </c>
      <c r="M107" s="454" t="s">
        <v>1122</v>
      </c>
      <c r="N107" s="455"/>
    </row>
    <row r="108" spans="1:14" ht="22.5" customHeight="1">
      <c r="A108" s="1286" t="s">
        <v>962</v>
      </c>
      <c r="B108" s="1287"/>
      <c r="C108" s="1285" t="s">
        <v>1123</v>
      </c>
      <c r="D108" s="1285"/>
      <c r="E108" s="1285"/>
      <c r="F108" s="1285"/>
      <c r="G108" s="1285"/>
      <c r="H108" s="1285"/>
      <c r="I108" s="1285"/>
      <c r="J108" s="1285"/>
      <c r="K108" s="1285"/>
      <c r="L108" s="1288"/>
      <c r="M108" s="456" t="s">
        <v>1124</v>
      </c>
      <c r="N108" s="455"/>
    </row>
    <row r="109" spans="1:14" ht="16.5" customHeight="1">
      <c r="A109" s="1286" t="s">
        <v>962</v>
      </c>
      <c r="B109" s="1287" t="s">
        <v>1107</v>
      </c>
      <c r="C109" s="458">
        <v>2</v>
      </c>
      <c r="D109" s="453">
        <v>7</v>
      </c>
      <c r="E109" s="452">
        <v>7</v>
      </c>
      <c r="F109" s="453">
        <v>3</v>
      </c>
      <c r="G109" s="452">
        <v>3</v>
      </c>
      <c r="H109" s="452">
        <v>0</v>
      </c>
      <c r="I109" s="453">
        <v>5</v>
      </c>
      <c r="J109" s="451">
        <v>3</v>
      </c>
      <c r="K109" s="451">
        <v>4</v>
      </c>
      <c r="L109" s="451">
        <v>3</v>
      </c>
      <c r="M109" s="454" t="s">
        <v>1048</v>
      </c>
      <c r="N109" s="455"/>
    </row>
    <row r="110" spans="1:14" ht="22.5" customHeight="1">
      <c r="A110" s="1286" t="s">
        <v>962</v>
      </c>
      <c r="B110" s="1287"/>
      <c r="C110" s="1285" t="s">
        <v>1125</v>
      </c>
      <c r="D110" s="1285"/>
      <c r="E110" s="1285"/>
      <c r="F110" s="1285"/>
      <c r="G110" s="1285"/>
      <c r="H110" s="1285"/>
      <c r="I110" s="1285"/>
      <c r="J110" s="1285"/>
      <c r="K110" s="1285"/>
      <c r="L110" s="1288"/>
      <c r="M110" s="456" t="s">
        <v>1126</v>
      </c>
      <c r="N110" s="455"/>
    </row>
    <row r="111" spans="1:14" ht="16.5" customHeight="1">
      <c r="A111" s="1286" t="s">
        <v>1032</v>
      </c>
      <c r="B111" s="1287" t="s">
        <v>1107</v>
      </c>
      <c r="C111" s="458">
        <v>2</v>
      </c>
      <c r="D111" s="453">
        <v>7</v>
      </c>
      <c r="E111" s="451">
        <v>7</v>
      </c>
      <c r="F111" s="451">
        <v>6</v>
      </c>
      <c r="G111" s="451">
        <v>0</v>
      </c>
      <c r="H111" s="451">
        <v>0</v>
      </c>
      <c r="I111" s="451">
        <v>2</v>
      </c>
      <c r="J111" s="451">
        <v>2</v>
      </c>
      <c r="K111" s="452">
        <v>8</v>
      </c>
      <c r="L111" s="453">
        <v>5</v>
      </c>
      <c r="M111" s="454" t="s">
        <v>1127</v>
      </c>
      <c r="N111" s="455"/>
    </row>
    <row r="112" spans="1:14" ht="22.5" customHeight="1">
      <c r="A112" s="1286" t="s">
        <v>1032</v>
      </c>
      <c r="B112" s="1289"/>
      <c r="C112" s="1283" t="s">
        <v>1128</v>
      </c>
      <c r="D112" s="1283"/>
      <c r="E112" s="1283"/>
      <c r="F112" s="1283"/>
      <c r="G112" s="1283"/>
      <c r="H112" s="1283"/>
      <c r="I112" s="1283"/>
      <c r="J112" s="1283"/>
      <c r="K112" s="1283"/>
      <c r="L112" s="1290"/>
      <c r="M112" s="457" t="s">
        <v>1129</v>
      </c>
      <c r="N112" s="455"/>
    </row>
    <row r="113" spans="1:14" ht="16.5" customHeight="1">
      <c r="A113" s="1286" t="s">
        <v>962</v>
      </c>
      <c r="B113" s="1294" t="s">
        <v>1107</v>
      </c>
      <c r="C113" s="466">
        <v>2</v>
      </c>
      <c r="D113" s="467">
        <v>7</v>
      </c>
      <c r="E113" s="467">
        <v>7</v>
      </c>
      <c r="F113" s="467">
        <v>2</v>
      </c>
      <c r="G113" s="467">
        <v>0</v>
      </c>
      <c r="H113" s="467">
        <v>0</v>
      </c>
      <c r="I113" s="467">
        <v>4</v>
      </c>
      <c r="J113" s="467">
        <v>6</v>
      </c>
      <c r="K113" s="468">
        <v>0</v>
      </c>
      <c r="L113" s="469">
        <v>8</v>
      </c>
      <c r="M113" s="470" t="s">
        <v>1130</v>
      </c>
      <c r="N113" s="455"/>
    </row>
    <row r="114" spans="1:14" ht="22.5" customHeight="1">
      <c r="A114" s="1286" t="s">
        <v>962</v>
      </c>
      <c r="B114" s="1294"/>
      <c r="C114" s="1295" t="s">
        <v>1131</v>
      </c>
      <c r="D114" s="1295"/>
      <c r="E114" s="1295"/>
      <c r="F114" s="1295"/>
      <c r="G114" s="1295"/>
      <c r="H114" s="1295"/>
      <c r="I114" s="1295"/>
      <c r="J114" s="1295"/>
      <c r="K114" s="1295"/>
      <c r="L114" s="1296"/>
      <c r="M114" s="471" t="s">
        <v>1132</v>
      </c>
      <c r="N114" s="459">
        <v>42887</v>
      </c>
    </row>
    <row r="115" spans="1:14" ht="16.5" customHeight="1">
      <c r="A115" s="1286" t="s">
        <v>962</v>
      </c>
      <c r="B115" s="1294" t="s">
        <v>1107</v>
      </c>
      <c r="C115" s="466">
        <v>2</v>
      </c>
      <c r="D115" s="467">
        <v>7</v>
      </c>
      <c r="E115" s="468">
        <v>7</v>
      </c>
      <c r="F115" s="469">
        <v>0</v>
      </c>
      <c r="G115" s="468">
        <v>8</v>
      </c>
      <c r="H115" s="468">
        <v>0</v>
      </c>
      <c r="I115" s="468">
        <v>5</v>
      </c>
      <c r="J115" s="468">
        <v>1</v>
      </c>
      <c r="K115" s="469">
        <v>4</v>
      </c>
      <c r="L115" s="467">
        <v>7</v>
      </c>
      <c r="M115" s="470" t="s">
        <v>1133</v>
      </c>
      <c r="N115" s="455"/>
    </row>
    <row r="116" spans="1:14" ht="22.5" customHeight="1">
      <c r="A116" s="1286" t="s">
        <v>962</v>
      </c>
      <c r="B116" s="1294"/>
      <c r="C116" s="1295" t="s">
        <v>1134</v>
      </c>
      <c r="D116" s="1295"/>
      <c r="E116" s="1295"/>
      <c r="F116" s="1295"/>
      <c r="G116" s="1295"/>
      <c r="H116" s="1295"/>
      <c r="I116" s="1295"/>
      <c r="J116" s="1295"/>
      <c r="K116" s="1295"/>
      <c r="L116" s="1296"/>
      <c r="M116" s="471" t="s">
        <v>1135</v>
      </c>
      <c r="N116" s="459">
        <v>42887</v>
      </c>
    </row>
    <row r="117" spans="1:14" ht="16.5" customHeight="1">
      <c r="A117" s="1286" t="s">
        <v>962</v>
      </c>
      <c r="B117" s="1294" t="s">
        <v>1107</v>
      </c>
      <c r="C117" s="472">
        <v>2</v>
      </c>
      <c r="D117" s="469">
        <v>7</v>
      </c>
      <c r="E117" s="468">
        <v>7</v>
      </c>
      <c r="F117" s="469">
        <v>4</v>
      </c>
      <c r="G117" s="468">
        <v>4</v>
      </c>
      <c r="H117" s="468">
        <v>0</v>
      </c>
      <c r="I117" s="469">
        <v>3</v>
      </c>
      <c r="J117" s="467">
        <v>8</v>
      </c>
      <c r="K117" s="467">
        <v>3</v>
      </c>
      <c r="L117" s="467">
        <v>2</v>
      </c>
      <c r="M117" s="470" t="s">
        <v>1136</v>
      </c>
      <c r="N117" s="455"/>
    </row>
    <row r="118" spans="1:14" ht="22.5" customHeight="1">
      <c r="A118" s="1286" t="s">
        <v>962</v>
      </c>
      <c r="B118" s="1294"/>
      <c r="C118" s="1295" t="s">
        <v>1137</v>
      </c>
      <c r="D118" s="1295"/>
      <c r="E118" s="1295"/>
      <c r="F118" s="1295"/>
      <c r="G118" s="1295"/>
      <c r="H118" s="1295"/>
      <c r="I118" s="1295"/>
      <c r="J118" s="1295"/>
      <c r="K118" s="1295"/>
      <c r="L118" s="1296"/>
      <c r="M118" s="473" t="s">
        <v>1138</v>
      </c>
      <c r="N118" s="459">
        <v>42887</v>
      </c>
    </row>
    <row r="119" spans="1:14" ht="16.5" customHeight="1">
      <c r="A119" s="1286"/>
      <c r="B119" s="1294" t="s">
        <v>1107</v>
      </c>
      <c r="C119" s="472">
        <v>2</v>
      </c>
      <c r="D119" s="469">
        <v>7</v>
      </c>
      <c r="E119" s="468">
        <v>7</v>
      </c>
      <c r="F119" s="469">
        <v>1</v>
      </c>
      <c r="G119" s="468">
        <v>6</v>
      </c>
      <c r="H119" s="468">
        <v>0</v>
      </c>
      <c r="I119" s="469">
        <v>6</v>
      </c>
      <c r="J119" s="467">
        <v>6</v>
      </c>
      <c r="K119" s="467">
        <v>4</v>
      </c>
      <c r="L119" s="467">
        <v>3</v>
      </c>
      <c r="M119" s="474" t="s">
        <v>1139</v>
      </c>
      <c r="N119" s="455"/>
    </row>
    <row r="120" spans="1:14" ht="22.5" customHeight="1">
      <c r="A120" s="1286"/>
      <c r="B120" s="1294"/>
      <c r="C120" s="1295" t="s">
        <v>1140</v>
      </c>
      <c r="D120" s="1295"/>
      <c r="E120" s="1295"/>
      <c r="F120" s="1295"/>
      <c r="G120" s="1295"/>
      <c r="H120" s="1295"/>
      <c r="I120" s="1295"/>
      <c r="J120" s="1295"/>
      <c r="K120" s="1295"/>
      <c r="L120" s="1296"/>
      <c r="M120" s="473" t="s">
        <v>1141</v>
      </c>
      <c r="N120" s="459">
        <v>43070</v>
      </c>
    </row>
    <row r="121" spans="1:14" ht="16.5" customHeight="1">
      <c r="A121" s="1286"/>
      <c r="B121" s="1294" t="s">
        <v>1107</v>
      </c>
      <c r="C121" s="472">
        <v>2</v>
      </c>
      <c r="D121" s="469">
        <v>7</v>
      </c>
      <c r="E121" s="468">
        <v>7</v>
      </c>
      <c r="F121" s="469">
        <v>4</v>
      </c>
      <c r="G121" s="468">
        <v>2</v>
      </c>
      <c r="H121" s="468">
        <v>0</v>
      </c>
      <c r="I121" s="469">
        <v>5</v>
      </c>
      <c r="J121" s="467">
        <v>0</v>
      </c>
      <c r="K121" s="467">
        <v>0</v>
      </c>
      <c r="L121" s="467">
        <v>5</v>
      </c>
      <c r="M121" s="474" t="s">
        <v>1142</v>
      </c>
      <c r="N121" s="455"/>
    </row>
    <row r="122" spans="1:14" ht="22.5" customHeight="1">
      <c r="A122" s="1286"/>
      <c r="B122" s="1294"/>
      <c r="C122" s="1295" t="s">
        <v>1143</v>
      </c>
      <c r="D122" s="1295"/>
      <c r="E122" s="1295"/>
      <c r="F122" s="1295"/>
      <c r="G122" s="1295"/>
      <c r="H122" s="1295"/>
      <c r="I122" s="1295"/>
      <c r="J122" s="1295"/>
      <c r="K122" s="1295"/>
      <c r="L122" s="1296"/>
      <c r="M122" s="471" t="s">
        <v>1144</v>
      </c>
      <c r="N122" s="459">
        <v>43070</v>
      </c>
    </row>
    <row r="123" spans="2:15" ht="16.5" customHeight="1">
      <c r="B123" s="1287" t="s">
        <v>62</v>
      </c>
      <c r="C123" s="450">
        <v>2</v>
      </c>
      <c r="D123" s="452">
        <v>7</v>
      </c>
      <c r="E123" s="453">
        <v>7</v>
      </c>
      <c r="F123" s="451">
        <v>2</v>
      </c>
      <c r="G123" s="451">
        <v>6</v>
      </c>
      <c r="H123" s="451">
        <v>0</v>
      </c>
      <c r="I123" s="452">
        <v>3</v>
      </c>
      <c r="J123" s="452">
        <v>6</v>
      </c>
      <c r="K123" s="453">
        <v>9</v>
      </c>
      <c r="L123" s="451">
        <v>8</v>
      </c>
      <c r="M123" s="460" t="s">
        <v>1145</v>
      </c>
      <c r="N123" s="455"/>
      <c r="O123" s="459"/>
    </row>
    <row r="124" spans="2:15" ht="22.5" customHeight="1">
      <c r="B124" s="1289"/>
      <c r="C124" s="1283" t="s">
        <v>1146</v>
      </c>
      <c r="D124" s="1283"/>
      <c r="E124" s="1283"/>
      <c r="F124" s="1283"/>
      <c r="G124" s="1283"/>
      <c r="H124" s="1283"/>
      <c r="I124" s="1283"/>
      <c r="J124" s="1283"/>
      <c r="K124" s="1283"/>
      <c r="L124" s="1290"/>
      <c r="M124" s="475" t="s">
        <v>1147</v>
      </c>
      <c r="N124" s="459"/>
      <c r="O124" s="459">
        <v>43282</v>
      </c>
    </row>
    <row r="125" spans="2:15" ht="16.5" customHeight="1">
      <c r="B125" s="1287" t="s">
        <v>62</v>
      </c>
      <c r="C125" s="450">
        <v>2</v>
      </c>
      <c r="D125" s="452">
        <v>7</v>
      </c>
      <c r="E125" s="453">
        <v>7</v>
      </c>
      <c r="F125" s="451">
        <v>1</v>
      </c>
      <c r="G125" s="451">
        <v>1</v>
      </c>
      <c r="H125" s="451">
        <v>0</v>
      </c>
      <c r="I125" s="452">
        <v>5</v>
      </c>
      <c r="J125" s="452">
        <v>7</v>
      </c>
      <c r="K125" s="453">
        <v>0</v>
      </c>
      <c r="L125" s="451">
        <v>3</v>
      </c>
      <c r="M125" s="460" t="s">
        <v>1148</v>
      </c>
      <c r="N125" s="455"/>
      <c r="O125" s="459"/>
    </row>
    <row r="126" spans="2:15" ht="22.5" customHeight="1">
      <c r="B126" s="1287"/>
      <c r="C126" s="1285" t="s">
        <v>1149</v>
      </c>
      <c r="D126" s="1285"/>
      <c r="E126" s="1285"/>
      <c r="F126" s="1285"/>
      <c r="G126" s="1285"/>
      <c r="H126" s="1285"/>
      <c r="I126" s="1285"/>
      <c r="J126" s="1285"/>
      <c r="K126" s="1285"/>
      <c r="L126" s="1288"/>
      <c r="M126" s="475" t="s">
        <v>1150</v>
      </c>
      <c r="N126" s="459"/>
      <c r="O126" s="459">
        <v>43282</v>
      </c>
    </row>
    <row r="127" spans="2:14" ht="16.5" customHeight="1">
      <c r="B127" s="1297" t="s">
        <v>1151</v>
      </c>
      <c r="C127" s="450">
        <v>2</v>
      </c>
      <c r="D127" s="451">
        <v>7</v>
      </c>
      <c r="E127" s="451">
        <v>7</v>
      </c>
      <c r="F127" s="451">
        <v>1</v>
      </c>
      <c r="G127" s="451">
        <v>4</v>
      </c>
      <c r="H127" s="452">
        <v>0</v>
      </c>
      <c r="I127" s="453">
        <v>1</v>
      </c>
      <c r="J127" s="452">
        <v>2</v>
      </c>
      <c r="K127" s="453">
        <v>0</v>
      </c>
      <c r="L127" s="451">
        <v>1</v>
      </c>
      <c r="M127" s="454" t="s">
        <v>1104</v>
      </c>
      <c r="N127" s="455"/>
    </row>
    <row r="128" spans="2:14" ht="22.5" customHeight="1">
      <c r="B128" s="1297"/>
      <c r="C128" s="1285" t="s">
        <v>1152</v>
      </c>
      <c r="D128" s="1285"/>
      <c r="E128" s="1285"/>
      <c r="F128" s="1285"/>
      <c r="G128" s="1285"/>
      <c r="H128" s="1285"/>
      <c r="I128" s="1285"/>
      <c r="J128" s="1285"/>
      <c r="K128" s="1285"/>
      <c r="L128" s="1288"/>
      <c r="M128" s="457" t="s">
        <v>1106</v>
      </c>
      <c r="N128" s="455"/>
    </row>
    <row r="129" spans="1:14" ht="16.5" customHeight="1">
      <c r="A129" s="1286" t="s">
        <v>1111</v>
      </c>
      <c r="B129" s="1297" t="s">
        <v>1153</v>
      </c>
      <c r="C129" s="450">
        <v>2</v>
      </c>
      <c r="D129" s="451">
        <v>7</v>
      </c>
      <c r="E129" s="451">
        <v>7</v>
      </c>
      <c r="F129" s="451">
        <v>2</v>
      </c>
      <c r="G129" s="451">
        <v>4</v>
      </c>
      <c r="H129" s="452">
        <v>0</v>
      </c>
      <c r="I129" s="453">
        <v>4</v>
      </c>
      <c r="J129" s="452">
        <v>7</v>
      </c>
      <c r="K129" s="453">
        <v>0</v>
      </c>
      <c r="L129" s="451">
        <v>9</v>
      </c>
      <c r="M129" s="454" t="s">
        <v>1112</v>
      </c>
      <c r="N129" s="455"/>
    </row>
    <row r="130" spans="1:14" ht="22.5" customHeight="1">
      <c r="A130" s="1286" t="s">
        <v>1111</v>
      </c>
      <c r="B130" s="1297"/>
      <c r="C130" s="1285" t="s">
        <v>1154</v>
      </c>
      <c r="D130" s="1285"/>
      <c r="E130" s="1285"/>
      <c r="F130" s="1285"/>
      <c r="G130" s="1285"/>
      <c r="H130" s="1285"/>
      <c r="I130" s="1285"/>
      <c r="J130" s="1285"/>
      <c r="K130" s="1285"/>
      <c r="L130" s="1288"/>
      <c r="M130" s="457" t="s">
        <v>1114</v>
      </c>
      <c r="N130" s="455"/>
    </row>
    <row r="131" spans="1:14" ht="16.5" customHeight="1">
      <c r="A131" s="1286" t="s">
        <v>1115</v>
      </c>
      <c r="B131" s="1297" t="s">
        <v>1155</v>
      </c>
      <c r="C131" s="458">
        <v>2</v>
      </c>
      <c r="D131" s="453">
        <v>7</v>
      </c>
      <c r="E131" s="452">
        <v>7</v>
      </c>
      <c r="F131" s="452">
        <v>0</v>
      </c>
      <c r="G131" s="453">
        <v>9</v>
      </c>
      <c r="H131" s="452">
        <v>0</v>
      </c>
      <c r="I131" s="452">
        <v>3</v>
      </c>
      <c r="J131" s="452">
        <v>5</v>
      </c>
      <c r="K131" s="452">
        <v>1</v>
      </c>
      <c r="L131" s="453">
        <v>2</v>
      </c>
      <c r="M131" s="454" t="s">
        <v>1116</v>
      </c>
      <c r="N131" s="455"/>
    </row>
    <row r="132" spans="1:14" ht="22.5" customHeight="1">
      <c r="A132" s="1286" t="s">
        <v>1115</v>
      </c>
      <c r="B132" s="1297"/>
      <c r="C132" s="1285" t="s">
        <v>1156</v>
      </c>
      <c r="D132" s="1285"/>
      <c r="E132" s="1285"/>
      <c r="F132" s="1285"/>
      <c r="G132" s="1285"/>
      <c r="H132" s="1285"/>
      <c r="I132" s="1285"/>
      <c r="J132" s="1285"/>
      <c r="K132" s="1285"/>
      <c r="L132" s="1288"/>
      <c r="M132" s="457" t="s">
        <v>1118</v>
      </c>
      <c r="N132" s="455"/>
    </row>
    <row r="133" spans="1:14" ht="16.5" customHeight="1">
      <c r="A133" s="1286" t="s">
        <v>1032</v>
      </c>
      <c r="B133" s="1297" t="s">
        <v>1157</v>
      </c>
      <c r="C133" s="450">
        <v>2</v>
      </c>
      <c r="D133" s="451">
        <v>7</v>
      </c>
      <c r="E133" s="451">
        <v>7</v>
      </c>
      <c r="F133" s="451">
        <v>6</v>
      </c>
      <c r="G133" s="451">
        <v>0</v>
      </c>
      <c r="H133" s="451">
        <v>0</v>
      </c>
      <c r="I133" s="451">
        <v>2</v>
      </c>
      <c r="J133" s="451">
        <v>2</v>
      </c>
      <c r="K133" s="451">
        <v>9</v>
      </c>
      <c r="L133" s="451">
        <v>3</v>
      </c>
      <c r="M133" s="454" t="s">
        <v>1127</v>
      </c>
      <c r="N133" s="455"/>
    </row>
    <row r="134" spans="1:14" ht="22.5" customHeight="1">
      <c r="A134" s="1286" t="s">
        <v>1032</v>
      </c>
      <c r="B134" s="1297"/>
      <c r="C134" s="1285" t="s">
        <v>1158</v>
      </c>
      <c r="D134" s="1285"/>
      <c r="E134" s="1285"/>
      <c r="F134" s="1285"/>
      <c r="G134" s="1285"/>
      <c r="H134" s="1285"/>
      <c r="I134" s="1285"/>
      <c r="J134" s="1285"/>
      <c r="K134" s="1285"/>
      <c r="L134" s="1288"/>
      <c r="M134" s="456" t="s">
        <v>1129</v>
      </c>
      <c r="N134" s="455"/>
    </row>
    <row r="135" spans="1:14" ht="16.5" customHeight="1">
      <c r="A135" s="1286" t="s">
        <v>962</v>
      </c>
      <c r="B135" s="1297" t="s">
        <v>1159</v>
      </c>
      <c r="C135" s="450">
        <v>2</v>
      </c>
      <c r="D135" s="452">
        <v>7</v>
      </c>
      <c r="E135" s="453">
        <v>7</v>
      </c>
      <c r="F135" s="451">
        <v>2</v>
      </c>
      <c r="G135" s="451">
        <v>3</v>
      </c>
      <c r="H135" s="451">
        <v>0</v>
      </c>
      <c r="I135" s="452">
        <v>3</v>
      </c>
      <c r="J135" s="452">
        <v>4</v>
      </c>
      <c r="K135" s="453">
        <v>2</v>
      </c>
      <c r="L135" s="451">
        <v>2</v>
      </c>
      <c r="M135" s="454" t="s">
        <v>1160</v>
      </c>
      <c r="N135" s="455"/>
    </row>
    <row r="136" spans="1:14" ht="30" customHeight="1">
      <c r="A136" s="1286" t="s">
        <v>962</v>
      </c>
      <c r="B136" s="1297"/>
      <c r="C136" s="1285" t="s">
        <v>1161</v>
      </c>
      <c r="D136" s="1285"/>
      <c r="E136" s="1285"/>
      <c r="F136" s="1285"/>
      <c r="G136" s="1285"/>
      <c r="H136" s="1285"/>
      <c r="I136" s="1285"/>
      <c r="J136" s="1285"/>
      <c r="K136" s="1285"/>
      <c r="L136" s="1288"/>
      <c r="M136" s="475" t="s">
        <v>1162</v>
      </c>
      <c r="N136" s="459">
        <v>43070</v>
      </c>
    </row>
    <row r="137" spans="1:14" ht="16.5" customHeight="1">
      <c r="A137" s="1286" t="s">
        <v>962</v>
      </c>
      <c r="B137" s="1297" t="s">
        <v>1159</v>
      </c>
      <c r="C137" s="450">
        <v>2</v>
      </c>
      <c r="D137" s="452">
        <v>7</v>
      </c>
      <c r="E137" s="453">
        <v>7</v>
      </c>
      <c r="F137" s="451">
        <v>4</v>
      </c>
      <c r="G137" s="451">
        <v>4</v>
      </c>
      <c r="H137" s="451">
        <v>0</v>
      </c>
      <c r="I137" s="452">
        <v>3</v>
      </c>
      <c r="J137" s="452">
        <v>8</v>
      </c>
      <c r="K137" s="453">
        <v>9</v>
      </c>
      <c r="L137" s="451">
        <v>9</v>
      </c>
      <c r="M137" s="460" t="s">
        <v>1164</v>
      </c>
      <c r="N137" s="455"/>
    </row>
    <row r="138" spans="1:14" ht="22.5" customHeight="1">
      <c r="A138" s="1286" t="s">
        <v>962</v>
      </c>
      <c r="B138" s="1297"/>
      <c r="C138" s="1285" t="s">
        <v>1165</v>
      </c>
      <c r="D138" s="1285"/>
      <c r="E138" s="1285"/>
      <c r="F138" s="1285"/>
      <c r="G138" s="1285"/>
      <c r="H138" s="1285"/>
      <c r="I138" s="1285"/>
      <c r="J138" s="1285"/>
      <c r="K138" s="1285"/>
      <c r="L138" s="1288"/>
      <c r="M138" s="461" t="s">
        <v>1166</v>
      </c>
      <c r="N138" s="459">
        <v>43070</v>
      </c>
    </row>
    <row r="139" spans="2:14" ht="16.5" customHeight="1">
      <c r="B139" s="1297" t="s">
        <v>1167</v>
      </c>
      <c r="C139" s="450">
        <v>2</v>
      </c>
      <c r="D139" s="452">
        <v>7</v>
      </c>
      <c r="E139" s="453">
        <v>7</v>
      </c>
      <c r="F139" s="451">
        <v>1</v>
      </c>
      <c r="G139" s="451">
        <v>6</v>
      </c>
      <c r="H139" s="451">
        <v>0</v>
      </c>
      <c r="I139" s="452">
        <v>6</v>
      </c>
      <c r="J139" s="452">
        <v>6</v>
      </c>
      <c r="K139" s="453">
        <v>5</v>
      </c>
      <c r="L139" s="451">
        <v>0</v>
      </c>
      <c r="M139" s="460" t="s">
        <v>1168</v>
      </c>
      <c r="N139" s="455"/>
    </row>
    <row r="140" spans="2:14" ht="30" customHeight="1">
      <c r="B140" s="1297"/>
      <c r="C140" s="1285" t="s">
        <v>1169</v>
      </c>
      <c r="D140" s="1285"/>
      <c r="E140" s="1285"/>
      <c r="F140" s="1285"/>
      <c r="G140" s="1285"/>
      <c r="H140" s="1285"/>
      <c r="I140" s="1285"/>
      <c r="J140" s="1285"/>
      <c r="K140" s="1285"/>
      <c r="L140" s="1288"/>
      <c r="M140" s="475" t="s">
        <v>1170</v>
      </c>
      <c r="N140" s="459">
        <v>43070</v>
      </c>
    </row>
    <row r="141" spans="2:14" ht="16.5" customHeight="1">
      <c r="B141" s="1297" t="s">
        <v>1171</v>
      </c>
      <c r="C141" s="450">
        <v>2</v>
      </c>
      <c r="D141" s="452">
        <v>7</v>
      </c>
      <c r="E141" s="453">
        <v>7</v>
      </c>
      <c r="F141" s="451">
        <v>4</v>
      </c>
      <c r="G141" s="451">
        <v>2</v>
      </c>
      <c r="H141" s="451">
        <v>0</v>
      </c>
      <c r="I141" s="452">
        <v>4</v>
      </c>
      <c r="J141" s="452">
        <v>9</v>
      </c>
      <c r="K141" s="453">
        <v>7</v>
      </c>
      <c r="L141" s="451">
        <v>4</v>
      </c>
      <c r="M141" s="460" t="s">
        <v>1172</v>
      </c>
      <c r="N141" s="455"/>
    </row>
    <row r="142" spans="2:14" ht="22.5" customHeight="1">
      <c r="B142" s="1298"/>
      <c r="C142" s="1283" t="s">
        <v>1173</v>
      </c>
      <c r="D142" s="1283"/>
      <c r="E142" s="1283"/>
      <c r="F142" s="1283"/>
      <c r="G142" s="1283"/>
      <c r="H142" s="1283"/>
      <c r="I142" s="1283"/>
      <c r="J142" s="1283"/>
      <c r="K142" s="1283"/>
      <c r="L142" s="1290"/>
      <c r="M142" s="475" t="s">
        <v>1174</v>
      </c>
      <c r="N142" s="459">
        <v>43070</v>
      </c>
    </row>
    <row r="143" spans="1:14" ht="16.5" customHeight="1">
      <c r="A143" s="1286" t="s">
        <v>967</v>
      </c>
      <c r="B143" s="1297" t="s">
        <v>1175</v>
      </c>
      <c r="C143" s="450">
        <v>2</v>
      </c>
      <c r="D143" s="452">
        <v>7</v>
      </c>
      <c r="E143" s="453">
        <v>7</v>
      </c>
      <c r="F143" s="451">
        <v>4</v>
      </c>
      <c r="G143" s="451">
        <v>0</v>
      </c>
      <c r="H143" s="451">
        <v>0</v>
      </c>
      <c r="I143" s="452">
        <v>8</v>
      </c>
      <c r="J143" s="452">
        <v>7</v>
      </c>
      <c r="K143" s="453">
        <v>5</v>
      </c>
      <c r="L143" s="451">
        <v>5</v>
      </c>
      <c r="M143" s="460" t="s">
        <v>1177</v>
      </c>
      <c r="N143" s="455"/>
    </row>
    <row r="144" spans="1:15" ht="22.5" customHeight="1">
      <c r="A144" s="1286" t="s">
        <v>967</v>
      </c>
      <c r="B144" s="1298"/>
      <c r="C144" s="1283" t="s">
        <v>1178</v>
      </c>
      <c r="D144" s="1283"/>
      <c r="E144" s="1283"/>
      <c r="F144" s="1283"/>
      <c r="G144" s="1283"/>
      <c r="H144" s="1283"/>
      <c r="I144" s="1283"/>
      <c r="J144" s="1283"/>
      <c r="K144" s="1283"/>
      <c r="L144" s="1290"/>
      <c r="M144" s="461" t="s">
        <v>1179</v>
      </c>
      <c r="N144" s="459"/>
      <c r="O144" s="459">
        <v>43282</v>
      </c>
    </row>
    <row r="145" spans="1:14" ht="16.5" customHeight="1">
      <c r="A145" s="1286" t="s">
        <v>983</v>
      </c>
      <c r="B145" s="1297" t="s">
        <v>1180</v>
      </c>
      <c r="C145" s="450">
        <v>2</v>
      </c>
      <c r="D145" s="452">
        <v>7</v>
      </c>
      <c r="E145" s="453">
        <v>7</v>
      </c>
      <c r="F145" s="451">
        <v>5</v>
      </c>
      <c r="G145" s="451">
        <v>0</v>
      </c>
      <c r="H145" s="451">
        <v>1</v>
      </c>
      <c r="I145" s="452">
        <v>4</v>
      </c>
      <c r="J145" s="452">
        <v>2</v>
      </c>
      <c r="K145" s="453">
        <v>2</v>
      </c>
      <c r="L145" s="451">
        <v>4</v>
      </c>
      <c r="M145" s="460" t="s">
        <v>1181</v>
      </c>
      <c r="N145" s="455"/>
    </row>
    <row r="146" spans="1:15" ht="22.5" customHeight="1">
      <c r="A146" s="1286" t="s">
        <v>983</v>
      </c>
      <c r="B146" s="1298"/>
      <c r="C146" s="1283" t="s">
        <v>1182</v>
      </c>
      <c r="D146" s="1283"/>
      <c r="E146" s="1283"/>
      <c r="F146" s="1283"/>
      <c r="G146" s="1283"/>
      <c r="H146" s="1283"/>
      <c r="I146" s="1283"/>
      <c r="J146" s="1283"/>
      <c r="K146" s="1283"/>
      <c r="L146" s="1290"/>
      <c r="M146" s="475" t="s">
        <v>1183</v>
      </c>
      <c r="N146" s="459"/>
      <c r="O146" s="459">
        <v>43282</v>
      </c>
    </row>
    <row r="147" spans="2:14" ht="16.5" customHeight="1">
      <c r="B147" s="1297" t="s">
        <v>1184</v>
      </c>
      <c r="C147" s="450">
        <v>2</v>
      </c>
      <c r="D147" s="452">
        <v>7</v>
      </c>
      <c r="E147" s="453">
        <v>7</v>
      </c>
      <c r="F147" s="451">
        <v>3</v>
      </c>
      <c r="G147" s="451">
        <v>6</v>
      </c>
      <c r="H147" s="451">
        <v>0</v>
      </c>
      <c r="I147" s="452">
        <v>1</v>
      </c>
      <c r="J147" s="452">
        <v>4</v>
      </c>
      <c r="K147" s="453">
        <v>0</v>
      </c>
      <c r="L147" s="451">
        <v>2</v>
      </c>
      <c r="M147" s="460" t="s">
        <v>1185</v>
      </c>
      <c r="N147" s="455"/>
    </row>
    <row r="148" spans="2:15" ht="22.5" customHeight="1">
      <c r="B148" s="1298"/>
      <c r="C148" s="1283" t="s">
        <v>1186</v>
      </c>
      <c r="D148" s="1283"/>
      <c r="E148" s="1283"/>
      <c r="F148" s="1283"/>
      <c r="G148" s="1283"/>
      <c r="H148" s="1283"/>
      <c r="I148" s="1283"/>
      <c r="J148" s="1283"/>
      <c r="K148" s="1283"/>
      <c r="L148" s="1290"/>
      <c r="M148" s="475" t="s">
        <v>1187</v>
      </c>
      <c r="N148" s="459"/>
      <c r="O148" s="459">
        <v>43282</v>
      </c>
    </row>
    <row r="149" spans="2:14" ht="16.5" customHeight="1">
      <c r="B149" s="1297" t="s">
        <v>1175</v>
      </c>
      <c r="C149" s="450">
        <v>2</v>
      </c>
      <c r="D149" s="452">
        <v>7</v>
      </c>
      <c r="E149" s="453">
        <v>7</v>
      </c>
      <c r="F149" s="451">
        <v>2</v>
      </c>
      <c r="G149" s="451">
        <v>6</v>
      </c>
      <c r="H149" s="451">
        <v>0</v>
      </c>
      <c r="I149" s="452">
        <v>3</v>
      </c>
      <c r="J149" s="452">
        <v>7</v>
      </c>
      <c r="K149" s="453">
        <v>3</v>
      </c>
      <c r="L149" s="451">
        <v>0</v>
      </c>
      <c r="M149" s="460" t="s">
        <v>1188</v>
      </c>
      <c r="N149" s="455"/>
    </row>
    <row r="150" spans="2:15" ht="22.5" customHeight="1">
      <c r="B150" s="1297"/>
      <c r="C150" s="1283" t="s">
        <v>1189</v>
      </c>
      <c r="D150" s="1283"/>
      <c r="E150" s="1283"/>
      <c r="F150" s="1283"/>
      <c r="G150" s="1283"/>
      <c r="H150" s="1283"/>
      <c r="I150" s="1283"/>
      <c r="J150" s="1283"/>
      <c r="K150" s="1283"/>
      <c r="L150" s="1290"/>
      <c r="M150" s="475" t="s">
        <v>1191</v>
      </c>
      <c r="N150" s="459"/>
      <c r="O150" s="459">
        <v>43282</v>
      </c>
    </row>
    <row r="151" spans="2:14" ht="16.5" customHeight="1">
      <c r="B151" s="1297" t="s">
        <v>1192</v>
      </c>
      <c r="C151" s="450">
        <v>2</v>
      </c>
      <c r="D151" s="452">
        <v>7</v>
      </c>
      <c r="E151" s="453">
        <v>7</v>
      </c>
      <c r="F151" s="451">
        <v>0</v>
      </c>
      <c r="G151" s="451">
        <v>3</v>
      </c>
      <c r="H151" s="451">
        <v>0</v>
      </c>
      <c r="I151" s="452">
        <v>5</v>
      </c>
      <c r="J151" s="452">
        <v>6</v>
      </c>
      <c r="K151" s="453">
        <v>3</v>
      </c>
      <c r="L151" s="451">
        <v>5</v>
      </c>
      <c r="M151" s="460" t="s">
        <v>1193</v>
      </c>
      <c r="N151" s="455"/>
    </row>
    <row r="152" spans="2:15" ht="22.5" customHeight="1">
      <c r="B152" s="1298"/>
      <c r="C152" s="1283" t="s">
        <v>1194</v>
      </c>
      <c r="D152" s="1283"/>
      <c r="E152" s="1283"/>
      <c r="F152" s="1283"/>
      <c r="G152" s="1283"/>
      <c r="H152" s="1283"/>
      <c r="I152" s="1283"/>
      <c r="J152" s="1283"/>
      <c r="K152" s="1283"/>
      <c r="L152" s="1290"/>
      <c r="M152" s="461" t="s">
        <v>1195</v>
      </c>
      <c r="N152" s="459"/>
      <c r="O152" s="459">
        <v>43282</v>
      </c>
    </row>
    <row r="153" spans="2:14" ht="16.5" customHeight="1">
      <c r="B153" s="1297" t="s">
        <v>1196</v>
      </c>
      <c r="C153" s="450">
        <v>2</v>
      </c>
      <c r="D153" s="452">
        <v>7</v>
      </c>
      <c r="E153" s="453">
        <v>7</v>
      </c>
      <c r="F153" s="451">
        <v>1</v>
      </c>
      <c r="G153" s="451">
        <v>1</v>
      </c>
      <c r="H153" s="451">
        <v>0</v>
      </c>
      <c r="I153" s="452">
        <v>5</v>
      </c>
      <c r="J153" s="452">
        <v>6</v>
      </c>
      <c r="K153" s="453">
        <v>9</v>
      </c>
      <c r="L153" s="451">
        <v>5</v>
      </c>
      <c r="M153" s="460" t="s">
        <v>1197</v>
      </c>
      <c r="N153" s="455"/>
    </row>
    <row r="154" spans="2:15" ht="22.5" customHeight="1">
      <c r="B154" s="1297"/>
      <c r="C154" s="1285" t="s">
        <v>1198</v>
      </c>
      <c r="D154" s="1285"/>
      <c r="E154" s="1285"/>
      <c r="F154" s="1285"/>
      <c r="G154" s="1285"/>
      <c r="H154" s="1285"/>
      <c r="I154" s="1285"/>
      <c r="J154" s="1285"/>
      <c r="K154" s="1285"/>
      <c r="L154" s="1288"/>
      <c r="M154" s="461" t="s">
        <v>1150</v>
      </c>
      <c r="N154" s="459"/>
      <c r="O154" s="459">
        <v>43282</v>
      </c>
    </row>
    <row r="155" spans="1:14" ht="16.5" customHeight="1">
      <c r="A155" s="1286" t="s">
        <v>962</v>
      </c>
      <c r="B155" s="1297" t="s">
        <v>1199</v>
      </c>
      <c r="C155" s="450">
        <v>2</v>
      </c>
      <c r="D155" s="452">
        <v>7</v>
      </c>
      <c r="E155" s="453">
        <v>7</v>
      </c>
      <c r="F155" s="451">
        <v>0</v>
      </c>
      <c r="G155" s="451">
        <v>8</v>
      </c>
      <c r="H155" s="451">
        <v>0</v>
      </c>
      <c r="I155" s="452">
        <v>5</v>
      </c>
      <c r="J155" s="452">
        <v>4</v>
      </c>
      <c r="K155" s="453">
        <v>5</v>
      </c>
      <c r="L155" s="476">
        <v>1</v>
      </c>
      <c r="M155" s="460" t="s">
        <v>1200</v>
      </c>
      <c r="N155" s="455"/>
    </row>
    <row r="156" spans="1:15" ht="22.5" customHeight="1">
      <c r="A156" s="1286" t="s">
        <v>962</v>
      </c>
      <c r="B156" s="1297"/>
      <c r="C156" s="1285" t="s">
        <v>1201</v>
      </c>
      <c r="D156" s="1285"/>
      <c r="E156" s="1285"/>
      <c r="F156" s="1285"/>
      <c r="G156" s="1285"/>
      <c r="H156" s="1285"/>
      <c r="I156" s="1285"/>
      <c r="J156" s="1285"/>
      <c r="K156" s="1285"/>
      <c r="L156" s="1285"/>
      <c r="M156" s="461" t="s">
        <v>1086</v>
      </c>
      <c r="N156" s="459">
        <v>43282</v>
      </c>
      <c r="O156" s="459">
        <v>43282</v>
      </c>
    </row>
    <row r="157" spans="2:14" ht="16.5" customHeight="1">
      <c r="B157" s="1297" t="s">
        <v>1202</v>
      </c>
      <c r="C157" s="450">
        <v>2</v>
      </c>
      <c r="D157" s="452">
        <v>7</v>
      </c>
      <c r="E157" s="453">
        <v>7</v>
      </c>
      <c r="F157" s="451">
        <v>3</v>
      </c>
      <c r="G157" s="451">
        <v>6</v>
      </c>
      <c r="H157" s="451">
        <v>0</v>
      </c>
      <c r="I157" s="452">
        <v>1</v>
      </c>
      <c r="J157" s="452">
        <v>3</v>
      </c>
      <c r="K157" s="453">
        <v>9</v>
      </c>
      <c r="L157" s="451">
        <v>4</v>
      </c>
      <c r="M157" s="460" t="s">
        <v>1185</v>
      </c>
      <c r="N157" s="455"/>
    </row>
    <row r="158" spans="2:15" ht="22.5" customHeight="1">
      <c r="B158" s="1298"/>
      <c r="C158" s="1283" t="s">
        <v>1203</v>
      </c>
      <c r="D158" s="1283"/>
      <c r="E158" s="1283"/>
      <c r="F158" s="1283"/>
      <c r="G158" s="1283"/>
      <c r="H158" s="1283"/>
      <c r="I158" s="1283"/>
      <c r="J158" s="1283"/>
      <c r="K158" s="1283"/>
      <c r="L158" s="1290"/>
      <c r="M158" s="475" t="s">
        <v>1187</v>
      </c>
      <c r="N158" s="459"/>
      <c r="O158" s="459">
        <v>43282</v>
      </c>
    </row>
    <row r="159" spans="2:14" ht="16.5" customHeight="1">
      <c r="B159" s="1297" t="s">
        <v>1204</v>
      </c>
      <c r="C159" s="450">
        <v>2</v>
      </c>
      <c r="D159" s="452">
        <v>7</v>
      </c>
      <c r="E159" s="453">
        <v>7</v>
      </c>
      <c r="F159" s="451">
        <v>2</v>
      </c>
      <c r="G159" s="451">
        <v>6</v>
      </c>
      <c r="H159" s="451">
        <v>0</v>
      </c>
      <c r="I159" s="452">
        <v>3</v>
      </c>
      <c r="J159" s="452">
        <v>7</v>
      </c>
      <c r="K159" s="453">
        <v>0</v>
      </c>
      <c r="L159" s="451">
        <v>6</v>
      </c>
      <c r="M159" s="460" t="s">
        <v>1145</v>
      </c>
      <c r="N159" s="455"/>
    </row>
    <row r="160" spans="2:15" ht="22.5" customHeight="1">
      <c r="B160" s="1298"/>
      <c r="C160" s="1283" t="s">
        <v>1205</v>
      </c>
      <c r="D160" s="1283"/>
      <c r="E160" s="1283"/>
      <c r="F160" s="1283"/>
      <c r="G160" s="1283"/>
      <c r="H160" s="1283"/>
      <c r="I160" s="1283"/>
      <c r="J160" s="1283"/>
      <c r="K160" s="1283"/>
      <c r="L160" s="1290"/>
      <c r="M160" s="475" t="s">
        <v>1147</v>
      </c>
      <c r="N160" s="459"/>
      <c r="O160" s="459">
        <v>43282</v>
      </c>
    </row>
    <row r="161" spans="2:14" ht="16.5" customHeight="1">
      <c r="B161" s="1297" t="s">
        <v>1204</v>
      </c>
      <c r="C161" s="450">
        <v>2</v>
      </c>
      <c r="D161" s="452">
        <v>7</v>
      </c>
      <c r="E161" s="453">
        <v>7</v>
      </c>
      <c r="F161" s="451">
        <v>2</v>
      </c>
      <c r="G161" s="451">
        <v>6</v>
      </c>
      <c r="H161" s="451">
        <v>0</v>
      </c>
      <c r="I161" s="452">
        <v>3</v>
      </c>
      <c r="J161" s="452">
        <v>7</v>
      </c>
      <c r="K161" s="453">
        <v>1</v>
      </c>
      <c r="L161" s="451">
        <v>4</v>
      </c>
      <c r="M161" s="460" t="s">
        <v>1145</v>
      </c>
      <c r="N161" s="455"/>
    </row>
    <row r="162" spans="2:15" ht="22.5" customHeight="1">
      <c r="B162" s="1298"/>
      <c r="C162" s="1283" t="s">
        <v>1206</v>
      </c>
      <c r="D162" s="1283"/>
      <c r="E162" s="1283"/>
      <c r="F162" s="1283"/>
      <c r="G162" s="1283"/>
      <c r="H162" s="1283"/>
      <c r="I162" s="1283"/>
      <c r="J162" s="1283"/>
      <c r="K162" s="1283"/>
      <c r="L162" s="1290"/>
      <c r="M162" s="475" t="s">
        <v>1207</v>
      </c>
      <c r="N162" s="459"/>
      <c r="O162" s="459">
        <v>43282</v>
      </c>
    </row>
    <row r="163" spans="2:14" ht="16.5" customHeight="1">
      <c r="B163" s="1297" t="s">
        <v>1204</v>
      </c>
      <c r="C163" s="450">
        <v>2</v>
      </c>
      <c r="D163" s="452">
        <v>7</v>
      </c>
      <c r="E163" s="453">
        <v>7</v>
      </c>
      <c r="F163" s="451">
        <v>2</v>
      </c>
      <c r="G163" s="451">
        <v>6</v>
      </c>
      <c r="H163" s="451">
        <v>0</v>
      </c>
      <c r="I163" s="452">
        <v>3</v>
      </c>
      <c r="J163" s="452">
        <v>7</v>
      </c>
      <c r="K163" s="453">
        <v>2</v>
      </c>
      <c r="L163" s="451">
        <v>2</v>
      </c>
      <c r="M163" s="460" t="s">
        <v>1145</v>
      </c>
      <c r="N163" s="455"/>
    </row>
    <row r="164" spans="2:15" ht="22.5" customHeight="1">
      <c r="B164" s="1298"/>
      <c r="C164" s="1283" t="s">
        <v>1208</v>
      </c>
      <c r="D164" s="1283"/>
      <c r="E164" s="1283"/>
      <c r="F164" s="1283"/>
      <c r="G164" s="1283"/>
      <c r="H164" s="1283"/>
      <c r="I164" s="1283"/>
      <c r="J164" s="1283"/>
      <c r="K164" s="1283"/>
      <c r="L164" s="1290"/>
      <c r="M164" s="475" t="s">
        <v>1209</v>
      </c>
      <c r="N164" s="459"/>
      <c r="O164" s="459">
        <v>43282</v>
      </c>
    </row>
    <row r="165" spans="2:14" ht="16.5" customHeight="1">
      <c r="B165" s="1297" t="s">
        <v>1210</v>
      </c>
      <c r="C165" s="450">
        <v>2</v>
      </c>
      <c r="D165" s="452">
        <v>7</v>
      </c>
      <c r="E165" s="453">
        <v>7</v>
      </c>
      <c r="F165" s="451">
        <v>1</v>
      </c>
      <c r="G165" s="451">
        <v>1</v>
      </c>
      <c r="H165" s="451">
        <v>0</v>
      </c>
      <c r="I165" s="452">
        <v>5</v>
      </c>
      <c r="J165" s="452">
        <v>7</v>
      </c>
      <c r="K165" s="453">
        <v>1</v>
      </c>
      <c r="L165" s="451">
        <v>1</v>
      </c>
      <c r="M165" s="460" t="s">
        <v>1148</v>
      </c>
      <c r="N165" s="455"/>
    </row>
    <row r="166" spans="2:15" ht="22.5" customHeight="1">
      <c r="B166" s="1297"/>
      <c r="C166" s="1285" t="s">
        <v>1211</v>
      </c>
      <c r="D166" s="1285"/>
      <c r="E166" s="1285"/>
      <c r="F166" s="1285"/>
      <c r="G166" s="1285"/>
      <c r="H166" s="1285"/>
      <c r="I166" s="1285"/>
      <c r="J166" s="1285"/>
      <c r="K166" s="1285"/>
      <c r="L166" s="1288"/>
      <c r="M166" s="475" t="s">
        <v>1150</v>
      </c>
      <c r="N166" s="459"/>
      <c r="O166" s="459">
        <v>43282</v>
      </c>
    </row>
    <row r="167" spans="2:14" ht="16.5" customHeight="1">
      <c r="B167" s="1297" t="s">
        <v>1212</v>
      </c>
      <c r="C167" s="450">
        <v>2</v>
      </c>
      <c r="D167" s="452">
        <v>7</v>
      </c>
      <c r="E167" s="453">
        <v>6</v>
      </c>
      <c r="F167" s="451">
        <v>1</v>
      </c>
      <c r="G167" s="451">
        <v>1</v>
      </c>
      <c r="H167" s="451">
        <v>9</v>
      </c>
      <c r="I167" s="452">
        <v>0</v>
      </c>
      <c r="J167" s="452">
        <v>5</v>
      </c>
      <c r="K167" s="453">
        <v>3</v>
      </c>
      <c r="L167" s="451">
        <v>3</v>
      </c>
      <c r="M167" s="460" t="s">
        <v>1148</v>
      </c>
      <c r="N167" s="455"/>
    </row>
    <row r="168" spans="2:15" ht="22.5" customHeight="1">
      <c r="B168" s="1297"/>
      <c r="C168" s="1285" t="s">
        <v>1213</v>
      </c>
      <c r="D168" s="1285"/>
      <c r="E168" s="1285"/>
      <c r="F168" s="1285"/>
      <c r="G168" s="1285"/>
      <c r="H168" s="1285"/>
      <c r="I168" s="1285"/>
      <c r="J168" s="1285"/>
      <c r="K168" s="1285"/>
      <c r="L168" s="1288"/>
      <c r="M168" s="475" t="s">
        <v>1150</v>
      </c>
      <c r="N168" s="459"/>
      <c r="O168" s="459">
        <v>43282</v>
      </c>
    </row>
    <row r="169" spans="1:14" ht="16.5" customHeight="1">
      <c r="A169" s="1286" t="s">
        <v>962</v>
      </c>
      <c r="B169" s="1297" t="s">
        <v>1214</v>
      </c>
      <c r="C169" s="450">
        <v>2</v>
      </c>
      <c r="D169" s="452">
        <v>7</v>
      </c>
      <c r="E169" s="453">
        <v>9</v>
      </c>
      <c r="F169" s="451">
        <v>2</v>
      </c>
      <c r="G169" s="451">
        <v>3</v>
      </c>
      <c r="H169" s="451">
        <v>0</v>
      </c>
      <c r="I169" s="452">
        <v>0</v>
      </c>
      <c r="J169" s="452">
        <v>1</v>
      </c>
      <c r="K169" s="453">
        <v>6</v>
      </c>
      <c r="L169" s="451">
        <v>8</v>
      </c>
      <c r="M169" s="454" t="s">
        <v>1215</v>
      </c>
      <c r="N169" s="455"/>
    </row>
    <row r="170" spans="1:14" ht="30" customHeight="1">
      <c r="A170" s="1286" t="s">
        <v>962</v>
      </c>
      <c r="B170" s="1297"/>
      <c r="C170" s="1285" t="s">
        <v>1216</v>
      </c>
      <c r="D170" s="1285"/>
      <c r="E170" s="1285"/>
      <c r="F170" s="1285"/>
      <c r="G170" s="1285"/>
      <c r="H170" s="1285"/>
      <c r="I170" s="1285"/>
      <c r="J170" s="1285"/>
      <c r="K170" s="1285"/>
      <c r="L170" s="1288"/>
      <c r="M170" s="461" t="s">
        <v>1162</v>
      </c>
      <c r="N170" s="459">
        <v>43070</v>
      </c>
    </row>
    <row r="171" spans="1:14" ht="16.5" customHeight="1">
      <c r="A171" s="1286" t="s">
        <v>962</v>
      </c>
      <c r="B171" s="1299" t="s">
        <v>1214</v>
      </c>
      <c r="C171" s="462">
        <v>2</v>
      </c>
      <c r="D171" s="463">
        <v>7</v>
      </c>
      <c r="E171" s="464">
        <v>9</v>
      </c>
      <c r="F171" s="465">
        <v>4</v>
      </c>
      <c r="G171" s="465">
        <v>4</v>
      </c>
      <c r="H171" s="465">
        <v>0</v>
      </c>
      <c r="I171" s="463">
        <v>0</v>
      </c>
      <c r="J171" s="463">
        <v>2</v>
      </c>
      <c r="K171" s="464">
        <v>6</v>
      </c>
      <c r="L171" s="465">
        <v>3</v>
      </c>
      <c r="M171" s="460" t="s">
        <v>1163</v>
      </c>
      <c r="N171" s="455"/>
    </row>
    <row r="172" spans="1:14" ht="22.5" customHeight="1">
      <c r="A172" s="1286" t="s">
        <v>962</v>
      </c>
      <c r="B172" s="1297"/>
      <c r="C172" s="1285" t="s">
        <v>1217</v>
      </c>
      <c r="D172" s="1285"/>
      <c r="E172" s="1285"/>
      <c r="F172" s="1285"/>
      <c r="G172" s="1285"/>
      <c r="H172" s="1285"/>
      <c r="I172" s="1285"/>
      <c r="J172" s="1285"/>
      <c r="K172" s="1285"/>
      <c r="L172" s="1288"/>
      <c r="M172" s="461" t="s">
        <v>1166</v>
      </c>
      <c r="N172" s="459">
        <v>43070</v>
      </c>
    </row>
    <row r="173" spans="2:14" ht="16.5" customHeight="1">
      <c r="B173" s="1299" t="s">
        <v>1214</v>
      </c>
      <c r="C173" s="462">
        <v>2</v>
      </c>
      <c r="D173" s="463">
        <v>7</v>
      </c>
      <c r="E173" s="464">
        <v>9</v>
      </c>
      <c r="F173" s="465">
        <v>1</v>
      </c>
      <c r="G173" s="465">
        <v>6</v>
      </c>
      <c r="H173" s="465">
        <v>0</v>
      </c>
      <c r="I173" s="463">
        <v>0</v>
      </c>
      <c r="J173" s="463">
        <v>4</v>
      </c>
      <c r="K173" s="464">
        <v>1</v>
      </c>
      <c r="L173" s="465">
        <v>0</v>
      </c>
      <c r="M173" s="460" t="s">
        <v>1218</v>
      </c>
      <c r="N173" s="455"/>
    </row>
    <row r="174" spans="2:14" ht="30" customHeight="1">
      <c r="B174" s="1297"/>
      <c r="C174" s="1285" t="s">
        <v>1219</v>
      </c>
      <c r="D174" s="1285"/>
      <c r="E174" s="1285"/>
      <c r="F174" s="1285"/>
      <c r="G174" s="1285"/>
      <c r="H174" s="1285"/>
      <c r="I174" s="1285"/>
      <c r="J174" s="1285"/>
      <c r="K174" s="1285"/>
      <c r="L174" s="1288"/>
      <c r="M174" s="475" t="s">
        <v>1170</v>
      </c>
      <c r="N174" s="459">
        <v>43070</v>
      </c>
    </row>
    <row r="175" spans="2:14" ht="16.5" customHeight="1">
      <c r="B175" s="1297" t="s">
        <v>1214</v>
      </c>
      <c r="C175" s="462">
        <v>2</v>
      </c>
      <c r="D175" s="463">
        <v>7</v>
      </c>
      <c r="E175" s="464">
        <v>9</v>
      </c>
      <c r="F175" s="465">
        <v>4</v>
      </c>
      <c r="G175" s="465">
        <v>2</v>
      </c>
      <c r="H175" s="465">
        <v>0</v>
      </c>
      <c r="I175" s="463">
        <v>0</v>
      </c>
      <c r="J175" s="463">
        <v>5</v>
      </c>
      <c r="K175" s="464">
        <v>9</v>
      </c>
      <c r="L175" s="465">
        <v>8</v>
      </c>
      <c r="M175" s="460" t="s">
        <v>1172</v>
      </c>
      <c r="N175" s="455"/>
    </row>
    <row r="176" spans="2:14" ht="22.5" customHeight="1">
      <c r="B176" s="1297"/>
      <c r="C176" s="1283" t="s">
        <v>1220</v>
      </c>
      <c r="D176" s="1283"/>
      <c r="E176" s="1283"/>
      <c r="F176" s="1283"/>
      <c r="G176" s="1283"/>
      <c r="H176" s="1283"/>
      <c r="I176" s="1283"/>
      <c r="J176" s="1283"/>
      <c r="K176" s="1283"/>
      <c r="L176" s="1290"/>
      <c r="M176" s="475" t="s">
        <v>1174</v>
      </c>
      <c r="N176" s="459">
        <v>43070</v>
      </c>
    </row>
    <row r="177" spans="1:14" ht="16.5" customHeight="1">
      <c r="A177" s="1286" t="s">
        <v>967</v>
      </c>
      <c r="B177" s="1297" t="s">
        <v>1214</v>
      </c>
      <c r="C177" s="450">
        <v>2</v>
      </c>
      <c r="D177" s="452">
        <v>7</v>
      </c>
      <c r="E177" s="453">
        <v>9</v>
      </c>
      <c r="F177" s="451">
        <v>4</v>
      </c>
      <c r="G177" s="451">
        <v>0</v>
      </c>
      <c r="H177" s="451">
        <v>0</v>
      </c>
      <c r="I177" s="452">
        <v>0</v>
      </c>
      <c r="J177" s="452">
        <v>8</v>
      </c>
      <c r="K177" s="453">
        <v>4</v>
      </c>
      <c r="L177" s="451">
        <v>0</v>
      </c>
      <c r="M177" s="460" t="s">
        <v>1176</v>
      </c>
      <c r="N177" s="455"/>
    </row>
    <row r="178" spans="1:15" ht="22.5" customHeight="1">
      <c r="A178" s="1286" t="s">
        <v>967</v>
      </c>
      <c r="B178" s="1297"/>
      <c r="C178" s="1283" t="s">
        <v>1221</v>
      </c>
      <c r="D178" s="1283"/>
      <c r="E178" s="1283"/>
      <c r="F178" s="1283"/>
      <c r="G178" s="1283"/>
      <c r="H178" s="1283"/>
      <c r="I178" s="1283"/>
      <c r="J178" s="1283"/>
      <c r="K178" s="1283"/>
      <c r="L178" s="1290"/>
      <c r="M178" s="461" t="s">
        <v>1179</v>
      </c>
      <c r="N178" s="459"/>
      <c r="O178" s="459">
        <v>43282</v>
      </c>
    </row>
    <row r="179" spans="2:15" ht="16.5" customHeight="1">
      <c r="B179" s="1299" t="s">
        <v>1214</v>
      </c>
      <c r="C179" s="450">
        <v>2</v>
      </c>
      <c r="D179" s="452">
        <v>7</v>
      </c>
      <c r="E179" s="453">
        <v>9</v>
      </c>
      <c r="F179" s="451">
        <v>2</v>
      </c>
      <c r="G179" s="451">
        <v>6</v>
      </c>
      <c r="H179" s="451">
        <v>0</v>
      </c>
      <c r="I179" s="452">
        <v>0</v>
      </c>
      <c r="J179" s="452">
        <v>1</v>
      </c>
      <c r="K179" s="453">
        <v>9</v>
      </c>
      <c r="L179" s="451">
        <v>5</v>
      </c>
      <c r="M179" s="460" t="s">
        <v>1222</v>
      </c>
      <c r="N179" s="455"/>
      <c r="O179" s="459">
        <v>43282</v>
      </c>
    </row>
    <row r="180" spans="2:14" ht="22.5" customHeight="1">
      <c r="B180" s="1298"/>
      <c r="C180" s="1283" t="s">
        <v>1223</v>
      </c>
      <c r="D180" s="1283"/>
      <c r="E180" s="1283"/>
      <c r="F180" s="1283"/>
      <c r="G180" s="1283"/>
      <c r="H180" s="1283"/>
      <c r="I180" s="1283"/>
      <c r="J180" s="1283"/>
      <c r="K180" s="1283"/>
      <c r="L180" s="1290"/>
      <c r="M180" s="475" t="s">
        <v>1190</v>
      </c>
      <c r="N180" s="459"/>
    </row>
    <row r="181" spans="1:14" ht="16.5" customHeight="1">
      <c r="A181" s="1286" t="s">
        <v>962</v>
      </c>
      <c r="B181" s="1297" t="s">
        <v>1224</v>
      </c>
      <c r="C181" s="450">
        <v>2</v>
      </c>
      <c r="D181" s="452">
        <v>7</v>
      </c>
      <c r="E181" s="453">
        <v>9</v>
      </c>
      <c r="F181" s="451">
        <v>2</v>
      </c>
      <c r="G181" s="451">
        <v>3</v>
      </c>
      <c r="H181" s="451">
        <v>0</v>
      </c>
      <c r="I181" s="452">
        <v>0</v>
      </c>
      <c r="J181" s="452">
        <v>1</v>
      </c>
      <c r="K181" s="453">
        <v>5</v>
      </c>
      <c r="L181" s="451">
        <v>0</v>
      </c>
      <c r="M181" s="454" t="s">
        <v>1215</v>
      </c>
      <c r="N181" s="455"/>
    </row>
    <row r="182" spans="1:14" ht="30" customHeight="1">
      <c r="A182" s="1286" t="s">
        <v>962</v>
      </c>
      <c r="B182" s="1297"/>
      <c r="C182" s="1285" t="s">
        <v>1225</v>
      </c>
      <c r="D182" s="1285"/>
      <c r="E182" s="1285"/>
      <c r="F182" s="1285"/>
      <c r="G182" s="1285"/>
      <c r="H182" s="1285"/>
      <c r="I182" s="1285"/>
      <c r="J182" s="1285"/>
      <c r="K182" s="1285"/>
      <c r="L182" s="1288"/>
      <c r="M182" s="461" t="s">
        <v>1162</v>
      </c>
      <c r="N182" s="459">
        <v>43070</v>
      </c>
    </row>
    <row r="183" spans="1:14" ht="16.5" customHeight="1">
      <c r="A183" s="1286" t="s">
        <v>962</v>
      </c>
      <c r="B183" s="1299" t="s">
        <v>1224</v>
      </c>
      <c r="C183" s="462">
        <v>2</v>
      </c>
      <c r="D183" s="463">
        <v>7</v>
      </c>
      <c r="E183" s="464">
        <v>9</v>
      </c>
      <c r="F183" s="465">
        <v>4</v>
      </c>
      <c r="G183" s="465">
        <v>4</v>
      </c>
      <c r="H183" s="465">
        <v>0</v>
      </c>
      <c r="I183" s="463">
        <v>0</v>
      </c>
      <c r="J183" s="463">
        <v>2</v>
      </c>
      <c r="K183" s="464">
        <v>5</v>
      </c>
      <c r="L183" s="465">
        <v>5</v>
      </c>
      <c r="M183" s="460" t="s">
        <v>1226</v>
      </c>
      <c r="N183" s="455"/>
    </row>
    <row r="184" spans="1:14" ht="22.5" customHeight="1">
      <c r="A184" s="1286" t="s">
        <v>962</v>
      </c>
      <c r="B184" s="1297"/>
      <c r="C184" s="1285" t="s">
        <v>1227</v>
      </c>
      <c r="D184" s="1285"/>
      <c r="E184" s="1285"/>
      <c r="F184" s="1285"/>
      <c r="G184" s="1285"/>
      <c r="H184" s="1285"/>
      <c r="I184" s="1285"/>
      <c r="J184" s="1285"/>
      <c r="K184" s="1285"/>
      <c r="L184" s="1288"/>
      <c r="M184" s="461" t="s">
        <v>1166</v>
      </c>
      <c r="N184" s="459">
        <v>43070</v>
      </c>
    </row>
    <row r="185" spans="2:14" ht="16.5" customHeight="1">
      <c r="B185" s="1298" t="s">
        <v>1224</v>
      </c>
      <c r="C185" s="450">
        <v>2</v>
      </c>
      <c r="D185" s="451">
        <v>7</v>
      </c>
      <c r="E185" s="451">
        <v>9</v>
      </c>
      <c r="F185" s="451">
        <v>4</v>
      </c>
      <c r="G185" s="451">
        <v>2</v>
      </c>
      <c r="H185" s="451">
        <v>0</v>
      </c>
      <c r="I185" s="451">
        <v>0</v>
      </c>
      <c r="J185" s="452">
        <v>5</v>
      </c>
      <c r="K185" s="453">
        <v>8</v>
      </c>
      <c r="L185" s="451">
        <v>0</v>
      </c>
      <c r="M185" s="460" t="s">
        <v>1172</v>
      </c>
      <c r="N185" s="455"/>
    </row>
    <row r="186" spans="2:14" ht="22.5" customHeight="1">
      <c r="B186" s="1299"/>
      <c r="C186" s="1288" t="s">
        <v>1228</v>
      </c>
      <c r="D186" s="1292"/>
      <c r="E186" s="1292"/>
      <c r="F186" s="1292"/>
      <c r="G186" s="1292"/>
      <c r="H186" s="1292"/>
      <c r="I186" s="1292"/>
      <c r="J186" s="1292"/>
      <c r="K186" s="1292"/>
      <c r="L186" s="1292"/>
      <c r="M186" s="461" t="s">
        <v>1174</v>
      </c>
      <c r="N186" s="459">
        <v>43070</v>
      </c>
    </row>
    <row r="187" spans="1:14" ht="16.5" customHeight="1">
      <c r="A187" s="1286" t="s">
        <v>967</v>
      </c>
      <c r="B187" s="1298" t="s">
        <v>1224</v>
      </c>
      <c r="C187" s="450">
        <v>2</v>
      </c>
      <c r="D187" s="452">
        <v>7</v>
      </c>
      <c r="E187" s="453">
        <v>9</v>
      </c>
      <c r="F187" s="451">
        <v>4</v>
      </c>
      <c r="G187" s="451">
        <v>0</v>
      </c>
      <c r="H187" s="451">
        <v>0</v>
      </c>
      <c r="I187" s="452">
        <v>0</v>
      </c>
      <c r="J187" s="452">
        <v>8</v>
      </c>
      <c r="K187" s="453">
        <v>5</v>
      </c>
      <c r="L187" s="451">
        <v>7</v>
      </c>
      <c r="M187" s="460" t="s">
        <v>1176</v>
      </c>
      <c r="N187" s="455"/>
    </row>
    <row r="188" spans="1:15" ht="22.5" customHeight="1">
      <c r="A188" s="1286" t="s">
        <v>967</v>
      </c>
      <c r="B188" s="1299"/>
      <c r="C188" s="1285" t="s">
        <v>1229</v>
      </c>
      <c r="D188" s="1285"/>
      <c r="E188" s="1285"/>
      <c r="F188" s="1285"/>
      <c r="G188" s="1285"/>
      <c r="H188" s="1285"/>
      <c r="I188" s="1285"/>
      <c r="J188" s="1285"/>
      <c r="K188" s="1285"/>
      <c r="L188" s="1288"/>
      <c r="M188" s="461" t="s">
        <v>1179</v>
      </c>
      <c r="N188" s="459"/>
      <c r="O188" s="459">
        <v>43282</v>
      </c>
    </row>
    <row r="189" spans="2:14" ht="16.5" customHeight="1">
      <c r="B189" s="1287"/>
      <c r="C189" s="450"/>
      <c r="D189" s="452"/>
      <c r="E189" s="453"/>
      <c r="F189" s="451"/>
      <c r="G189" s="451"/>
      <c r="H189" s="451"/>
      <c r="I189" s="452"/>
      <c r="J189" s="452"/>
      <c r="K189" s="453"/>
      <c r="L189" s="451"/>
      <c r="M189" s="460"/>
      <c r="N189" s="455"/>
    </row>
    <row r="190" spans="2:14" ht="22.5" customHeight="1">
      <c r="B190" s="1287"/>
      <c r="C190" s="1285"/>
      <c r="D190" s="1285"/>
      <c r="E190" s="1285"/>
      <c r="F190" s="1285"/>
      <c r="G190" s="1285"/>
      <c r="H190" s="1285"/>
      <c r="I190" s="1285"/>
      <c r="J190" s="1285"/>
      <c r="K190" s="1285"/>
      <c r="L190" s="1288"/>
      <c r="M190" s="461"/>
      <c r="N190" s="459"/>
    </row>
  </sheetData>
  <sheetProtection/>
  <mergeCells count="252">
    <mergeCell ref="B189:B190"/>
    <mergeCell ref="C190:L190"/>
    <mergeCell ref="A183:A184"/>
    <mergeCell ref="B183:B184"/>
    <mergeCell ref="C184:L184"/>
    <mergeCell ref="B185:B186"/>
    <mergeCell ref="C186:L186"/>
    <mergeCell ref="A187:A188"/>
    <mergeCell ref="B187:B188"/>
    <mergeCell ref="C188:L188"/>
    <mergeCell ref="A177:A178"/>
    <mergeCell ref="B177:B178"/>
    <mergeCell ref="C178:L178"/>
    <mergeCell ref="B179:B180"/>
    <mergeCell ref="C180:L180"/>
    <mergeCell ref="A181:A182"/>
    <mergeCell ref="B181:B182"/>
    <mergeCell ref="C182:L182"/>
    <mergeCell ref="A171:A172"/>
    <mergeCell ref="B171:B172"/>
    <mergeCell ref="C172:L172"/>
    <mergeCell ref="B173:B174"/>
    <mergeCell ref="C174:L174"/>
    <mergeCell ref="B175:B176"/>
    <mergeCell ref="C176:L176"/>
    <mergeCell ref="B165:B166"/>
    <mergeCell ref="C166:L166"/>
    <mergeCell ref="B167:B168"/>
    <mergeCell ref="C168:L168"/>
    <mergeCell ref="A169:A170"/>
    <mergeCell ref="B169:B170"/>
    <mergeCell ref="C170:L170"/>
    <mergeCell ref="B159:B160"/>
    <mergeCell ref="C160:L160"/>
    <mergeCell ref="B161:B162"/>
    <mergeCell ref="C162:L162"/>
    <mergeCell ref="B163:B164"/>
    <mergeCell ref="C164:L164"/>
    <mergeCell ref="B153:B154"/>
    <mergeCell ref="C154:L154"/>
    <mergeCell ref="A155:A156"/>
    <mergeCell ref="B155:B156"/>
    <mergeCell ref="C156:L156"/>
    <mergeCell ref="B157:B158"/>
    <mergeCell ref="C158:L158"/>
    <mergeCell ref="B147:B148"/>
    <mergeCell ref="C148:L148"/>
    <mergeCell ref="B149:B150"/>
    <mergeCell ref="C150:L150"/>
    <mergeCell ref="B151:B152"/>
    <mergeCell ref="C152:L152"/>
    <mergeCell ref="A143:A144"/>
    <mergeCell ref="B143:B144"/>
    <mergeCell ref="C144:L144"/>
    <mergeCell ref="A145:A146"/>
    <mergeCell ref="B145:B146"/>
    <mergeCell ref="C146:L146"/>
    <mergeCell ref="A137:A138"/>
    <mergeCell ref="B137:B138"/>
    <mergeCell ref="C138:L138"/>
    <mergeCell ref="B139:B140"/>
    <mergeCell ref="C140:L140"/>
    <mergeCell ref="B141:B142"/>
    <mergeCell ref="C142:L142"/>
    <mergeCell ref="A133:A134"/>
    <mergeCell ref="B133:B134"/>
    <mergeCell ref="C134:L134"/>
    <mergeCell ref="A135:A136"/>
    <mergeCell ref="B135:B136"/>
    <mergeCell ref="C136:L136"/>
    <mergeCell ref="A129:A130"/>
    <mergeCell ref="B129:B130"/>
    <mergeCell ref="C130:L130"/>
    <mergeCell ref="A131:A132"/>
    <mergeCell ref="B131:B132"/>
    <mergeCell ref="C132:L132"/>
    <mergeCell ref="B123:B124"/>
    <mergeCell ref="C124:L124"/>
    <mergeCell ref="B125:B126"/>
    <mergeCell ref="C126:L126"/>
    <mergeCell ref="B127:B128"/>
    <mergeCell ref="C128:L128"/>
    <mergeCell ref="A119:A120"/>
    <mergeCell ref="B119:B120"/>
    <mergeCell ref="C120:L120"/>
    <mergeCell ref="A121:A122"/>
    <mergeCell ref="B121:B122"/>
    <mergeCell ref="C122:L122"/>
    <mergeCell ref="A115:A116"/>
    <mergeCell ref="B115:B116"/>
    <mergeCell ref="C116:L116"/>
    <mergeCell ref="A117:A118"/>
    <mergeCell ref="B117:B118"/>
    <mergeCell ref="C118:L118"/>
    <mergeCell ref="A111:A112"/>
    <mergeCell ref="B111:B112"/>
    <mergeCell ref="C112:L112"/>
    <mergeCell ref="A113:A114"/>
    <mergeCell ref="B113:B114"/>
    <mergeCell ref="C114:L114"/>
    <mergeCell ref="A107:A108"/>
    <mergeCell ref="B107:B108"/>
    <mergeCell ref="C108:L108"/>
    <mergeCell ref="A109:A110"/>
    <mergeCell ref="B109:B110"/>
    <mergeCell ref="C110:L110"/>
    <mergeCell ref="A103:A104"/>
    <mergeCell ref="B103:B104"/>
    <mergeCell ref="C104:L104"/>
    <mergeCell ref="A105:A106"/>
    <mergeCell ref="B105:B106"/>
    <mergeCell ref="C106:L106"/>
    <mergeCell ref="B97:B98"/>
    <mergeCell ref="C98:L98"/>
    <mergeCell ref="A99:A100"/>
    <mergeCell ref="B99:B100"/>
    <mergeCell ref="C100:L100"/>
    <mergeCell ref="A101:A102"/>
    <mergeCell ref="B101:B102"/>
    <mergeCell ref="C102:L102"/>
    <mergeCell ref="A93:A94"/>
    <mergeCell ref="B93:B94"/>
    <mergeCell ref="C94:L94"/>
    <mergeCell ref="A95:A96"/>
    <mergeCell ref="B95:B96"/>
    <mergeCell ref="C96:L96"/>
    <mergeCell ref="A89:A90"/>
    <mergeCell ref="B89:B90"/>
    <mergeCell ref="C90:L90"/>
    <mergeCell ref="A91:A92"/>
    <mergeCell ref="B91:B92"/>
    <mergeCell ref="C92:L92"/>
    <mergeCell ref="A85:A86"/>
    <mergeCell ref="B85:B86"/>
    <mergeCell ref="C86:L86"/>
    <mergeCell ref="A87:A88"/>
    <mergeCell ref="B87:B88"/>
    <mergeCell ref="C88:L88"/>
    <mergeCell ref="A81:A82"/>
    <mergeCell ref="B81:B82"/>
    <mergeCell ref="C82:L82"/>
    <mergeCell ref="A83:A84"/>
    <mergeCell ref="B83:B84"/>
    <mergeCell ref="C84:L84"/>
    <mergeCell ref="A77:A78"/>
    <mergeCell ref="B77:B78"/>
    <mergeCell ref="C78:L78"/>
    <mergeCell ref="A79:A80"/>
    <mergeCell ref="B79:B80"/>
    <mergeCell ref="C80:L80"/>
    <mergeCell ref="A73:A74"/>
    <mergeCell ref="B73:B74"/>
    <mergeCell ref="C74:L74"/>
    <mergeCell ref="A75:A76"/>
    <mergeCell ref="B75:B76"/>
    <mergeCell ref="C76:L76"/>
    <mergeCell ref="B67:B68"/>
    <mergeCell ref="C68:L68"/>
    <mergeCell ref="B69:B70"/>
    <mergeCell ref="C70:L70"/>
    <mergeCell ref="A71:A72"/>
    <mergeCell ref="B71:B72"/>
    <mergeCell ref="C72:L72"/>
    <mergeCell ref="A63:A64"/>
    <mergeCell ref="B63:B64"/>
    <mergeCell ref="C64:L64"/>
    <mergeCell ref="A65:A66"/>
    <mergeCell ref="B65:B66"/>
    <mergeCell ref="C66:L66"/>
    <mergeCell ref="A59:A60"/>
    <mergeCell ref="B59:B60"/>
    <mergeCell ref="C60:L60"/>
    <mergeCell ref="A61:A62"/>
    <mergeCell ref="B61:B62"/>
    <mergeCell ref="C62:L62"/>
    <mergeCell ref="A55:A56"/>
    <mergeCell ref="B55:B56"/>
    <mergeCell ref="C56:L56"/>
    <mergeCell ref="A57:A58"/>
    <mergeCell ref="B57:B58"/>
    <mergeCell ref="C58:L58"/>
    <mergeCell ref="A51:A52"/>
    <mergeCell ref="B51:B52"/>
    <mergeCell ref="C52:L52"/>
    <mergeCell ref="A53:A54"/>
    <mergeCell ref="B53:B54"/>
    <mergeCell ref="C54:L54"/>
    <mergeCell ref="A47:A48"/>
    <mergeCell ref="B47:B48"/>
    <mergeCell ref="C48:L48"/>
    <mergeCell ref="A49:A50"/>
    <mergeCell ref="B49:B50"/>
    <mergeCell ref="C50:L50"/>
    <mergeCell ref="B41:B42"/>
    <mergeCell ref="C42:L42"/>
    <mergeCell ref="A43:A44"/>
    <mergeCell ref="B43:B44"/>
    <mergeCell ref="C44:L44"/>
    <mergeCell ref="A45:A46"/>
    <mergeCell ref="B45:B46"/>
    <mergeCell ref="C46:L46"/>
    <mergeCell ref="A35:A36"/>
    <mergeCell ref="B35:B36"/>
    <mergeCell ref="C36:L36"/>
    <mergeCell ref="B37:B38"/>
    <mergeCell ref="C38:L38"/>
    <mergeCell ref="B39:B40"/>
    <mergeCell ref="C40:L40"/>
    <mergeCell ref="A29:A30"/>
    <mergeCell ref="B29:B30"/>
    <mergeCell ref="C30:L30"/>
    <mergeCell ref="B31:B32"/>
    <mergeCell ref="C32:L32"/>
    <mergeCell ref="A33:A34"/>
    <mergeCell ref="B33:B34"/>
    <mergeCell ref="C34:L34"/>
    <mergeCell ref="B23:B24"/>
    <mergeCell ref="C24:L24"/>
    <mergeCell ref="B25:B26"/>
    <mergeCell ref="C26:L26"/>
    <mergeCell ref="A27:A28"/>
    <mergeCell ref="B27:B28"/>
    <mergeCell ref="C28:L28"/>
    <mergeCell ref="A17:A18"/>
    <mergeCell ref="B17:B18"/>
    <mergeCell ref="C18:L18"/>
    <mergeCell ref="B19:B20"/>
    <mergeCell ref="C20:L20"/>
    <mergeCell ref="A21:A22"/>
    <mergeCell ref="B21:B22"/>
    <mergeCell ref="C22:L22"/>
    <mergeCell ref="A13:A14"/>
    <mergeCell ref="B13:B14"/>
    <mergeCell ref="C14:L14"/>
    <mergeCell ref="A15:A16"/>
    <mergeCell ref="B15:B16"/>
    <mergeCell ref="C16:L16"/>
    <mergeCell ref="A7:A8"/>
    <mergeCell ref="B7:B8"/>
    <mergeCell ref="C8:L8"/>
    <mergeCell ref="B9:B10"/>
    <mergeCell ref="C10:L10"/>
    <mergeCell ref="B11:B12"/>
    <mergeCell ref="C12:L12"/>
    <mergeCell ref="B1:M1"/>
    <mergeCell ref="B3:B4"/>
    <mergeCell ref="C3:L3"/>
    <mergeCell ref="M3:M4"/>
    <mergeCell ref="C4:L4"/>
    <mergeCell ref="A5:A6"/>
    <mergeCell ref="B5:B6"/>
    <mergeCell ref="C6:L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FFFF"/>
  </sheetPr>
  <dimension ref="B1:J66"/>
  <sheetViews>
    <sheetView view="pageBreakPreview" zoomScale="70" zoomScaleNormal="85" zoomScaleSheetLayoutView="70" zoomScalePageLayoutView="0" workbookViewId="0" topLeftCell="A1">
      <selection activeCell="D45" sqref="D45"/>
    </sheetView>
  </sheetViews>
  <sheetFormatPr defaultColWidth="9.00390625" defaultRowHeight="13.5"/>
  <cols>
    <col min="1" max="1" width="2.625" style="17" customWidth="1"/>
    <col min="2" max="2" width="5.00390625" style="17" customWidth="1"/>
    <col min="3" max="3" width="47.75390625" style="17" customWidth="1"/>
    <col min="4" max="5" width="6.625" style="17" customWidth="1"/>
    <col min="6" max="6" width="35.75390625" style="17" customWidth="1"/>
    <col min="7" max="8" width="31.625" style="17" customWidth="1"/>
    <col min="9" max="9" width="3.375" style="17" customWidth="1"/>
    <col min="10" max="12" width="13.00390625" style="17" customWidth="1"/>
    <col min="13" max="16384" width="9.00390625" style="17" customWidth="1"/>
  </cols>
  <sheetData>
    <row r="1" spans="2:8" s="93" customFormat="1" ht="21" customHeight="1" thickBot="1">
      <c r="B1" s="1327" t="s">
        <v>562</v>
      </c>
      <c r="C1" s="1327"/>
      <c r="D1" s="1327"/>
      <c r="E1" s="1327"/>
      <c r="F1" s="1327"/>
      <c r="G1" s="1327"/>
      <c r="H1" s="1327"/>
    </row>
    <row r="2" spans="2:8" ht="21" customHeight="1">
      <c r="B2" s="1328"/>
      <c r="C2" s="1329"/>
      <c r="D2" s="809" t="s">
        <v>523</v>
      </c>
      <c r="E2" s="722"/>
      <c r="F2" s="525"/>
      <c r="G2" s="1332" t="s">
        <v>563</v>
      </c>
      <c r="H2" s="1333"/>
    </row>
    <row r="3" spans="2:8" ht="21" customHeight="1" thickBot="1">
      <c r="B3" s="1330"/>
      <c r="C3" s="1331"/>
      <c r="D3" s="324"/>
      <c r="E3" s="325"/>
      <c r="F3" s="326" t="s">
        <v>589</v>
      </c>
      <c r="G3" s="1334"/>
      <c r="H3" s="1335"/>
    </row>
    <row r="4" spans="2:8" ht="21" customHeight="1">
      <c r="B4" s="1313" t="s">
        <v>524</v>
      </c>
      <c r="C4" s="327" t="s">
        <v>525</v>
      </c>
      <c r="D4" s="1315" t="s">
        <v>681</v>
      </c>
      <c r="E4" s="1316"/>
      <c r="F4" s="328"/>
      <c r="G4" s="1324"/>
      <c r="H4" s="1325"/>
    </row>
    <row r="5" spans="2:8" ht="21" customHeight="1">
      <c r="B5" s="1313"/>
      <c r="C5" s="329" t="s">
        <v>526</v>
      </c>
      <c r="D5" s="1319" t="s">
        <v>681</v>
      </c>
      <c r="E5" s="1320"/>
      <c r="F5" s="330"/>
      <c r="G5" s="1321"/>
      <c r="H5" s="1322"/>
    </row>
    <row r="6" spans="2:8" ht="21" customHeight="1">
      <c r="B6" s="1313"/>
      <c r="C6" s="329" t="s">
        <v>527</v>
      </c>
      <c r="D6" s="1319" t="s">
        <v>331</v>
      </c>
      <c r="E6" s="1320"/>
      <c r="F6" s="330" t="s">
        <v>783</v>
      </c>
      <c r="G6" s="1321" t="s">
        <v>832</v>
      </c>
      <c r="H6" s="1322"/>
    </row>
    <row r="7" spans="2:8" ht="21" customHeight="1">
      <c r="B7" s="1313"/>
      <c r="C7" s="329" t="s">
        <v>528</v>
      </c>
      <c r="D7" s="1319" t="s">
        <v>681</v>
      </c>
      <c r="E7" s="1320"/>
      <c r="F7" s="330"/>
      <c r="G7" s="1308"/>
      <c r="H7" s="1322"/>
    </row>
    <row r="8" spans="2:8" ht="21" customHeight="1">
      <c r="B8" s="1313"/>
      <c r="C8" s="329" t="s">
        <v>529</v>
      </c>
      <c r="D8" s="1319" t="s">
        <v>681</v>
      </c>
      <c r="E8" s="1320"/>
      <c r="F8" s="330"/>
      <c r="G8" s="1308"/>
      <c r="H8" s="1322"/>
    </row>
    <row r="9" spans="2:8" ht="21" customHeight="1">
      <c r="B9" s="1313"/>
      <c r="C9" s="329" t="s">
        <v>530</v>
      </c>
      <c r="D9" s="1319" t="s">
        <v>681</v>
      </c>
      <c r="E9" s="1320"/>
      <c r="F9" s="330"/>
      <c r="G9" s="1321"/>
      <c r="H9" s="1322"/>
    </row>
    <row r="10" spans="2:8" ht="21" customHeight="1">
      <c r="B10" s="1313"/>
      <c r="C10" s="329" t="s">
        <v>531</v>
      </c>
      <c r="D10" s="1319" t="s">
        <v>681</v>
      </c>
      <c r="E10" s="1320"/>
      <c r="F10" s="330"/>
      <c r="G10" s="1321"/>
      <c r="H10" s="1322"/>
    </row>
    <row r="11" spans="2:8" ht="21" customHeight="1" thickBot="1">
      <c r="B11" s="1314"/>
      <c r="C11" s="331" t="s">
        <v>532</v>
      </c>
      <c r="D11" s="1300" t="s">
        <v>681</v>
      </c>
      <c r="E11" s="1310"/>
      <c r="F11" s="332"/>
      <c r="G11" s="1302"/>
      <c r="H11" s="1326"/>
    </row>
    <row r="12" spans="2:8" ht="21" customHeight="1">
      <c r="B12" s="1313" t="s">
        <v>533</v>
      </c>
      <c r="C12" s="327" t="s">
        <v>534</v>
      </c>
      <c r="D12" s="1315" t="s">
        <v>681</v>
      </c>
      <c r="E12" s="1316"/>
      <c r="F12" s="328"/>
      <c r="G12" s="1317"/>
      <c r="H12" s="1325"/>
    </row>
    <row r="13" spans="2:8" ht="21" customHeight="1">
      <c r="B13" s="1313"/>
      <c r="C13" s="329" t="s">
        <v>535</v>
      </c>
      <c r="D13" s="1319" t="s">
        <v>681</v>
      </c>
      <c r="E13" s="1320"/>
      <c r="F13" s="330"/>
      <c r="G13" s="1321"/>
      <c r="H13" s="1322"/>
    </row>
    <row r="14" spans="2:8" ht="21" customHeight="1">
      <c r="B14" s="1313"/>
      <c r="C14" s="329" t="s">
        <v>536</v>
      </c>
      <c r="D14" s="1319" t="s">
        <v>681</v>
      </c>
      <c r="E14" s="1320"/>
      <c r="F14" s="330"/>
      <c r="G14" s="1321"/>
      <c r="H14" s="1322"/>
    </row>
    <row r="15" spans="2:8" ht="21" customHeight="1">
      <c r="B15" s="1313"/>
      <c r="C15" s="329" t="s">
        <v>537</v>
      </c>
      <c r="D15" s="1319" t="s">
        <v>681</v>
      </c>
      <c r="E15" s="1320"/>
      <c r="F15" s="330"/>
      <c r="G15" s="1321"/>
      <c r="H15" s="1322"/>
    </row>
    <row r="16" spans="2:8" ht="21" customHeight="1">
      <c r="B16" s="1313"/>
      <c r="C16" s="329" t="s">
        <v>538</v>
      </c>
      <c r="D16" s="1319" t="s">
        <v>833</v>
      </c>
      <c r="E16" s="1320"/>
      <c r="F16" s="330" t="s">
        <v>783</v>
      </c>
      <c r="G16" s="1321" t="s">
        <v>834</v>
      </c>
      <c r="H16" s="1322"/>
    </row>
    <row r="17" spans="2:8" ht="21" customHeight="1">
      <c r="B17" s="1313"/>
      <c r="C17" s="329" t="s">
        <v>539</v>
      </c>
      <c r="D17" s="1319" t="s">
        <v>331</v>
      </c>
      <c r="E17" s="1320"/>
      <c r="F17" s="330" t="s">
        <v>835</v>
      </c>
      <c r="G17" s="1321"/>
      <c r="H17" s="1322"/>
    </row>
    <row r="18" spans="2:8" ht="20.25" customHeight="1">
      <c r="B18" s="1313"/>
      <c r="C18" s="329" t="s">
        <v>540</v>
      </c>
      <c r="D18" s="1319" t="s">
        <v>331</v>
      </c>
      <c r="E18" s="1320"/>
      <c r="F18" s="330" t="s">
        <v>836</v>
      </c>
      <c r="G18" s="1321"/>
      <c r="H18" s="1322"/>
    </row>
    <row r="19" spans="2:8" ht="20.25" customHeight="1">
      <c r="B19" s="1313"/>
      <c r="C19" s="329" t="s">
        <v>541</v>
      </c>
      <c r="D19" s="1319" t="s">
        <v>681</v>
      </c>
      <c r="E19" s="1320"/>
      <c r="F19" s="330"/>
      <c r="G19" s="1321"/>
      <c r="H19" s="1322"/>
    </row>
    <row r="20" spans="2:8" ht="21" customHeight="1">
      <c r="B20" s="1313"/>
      <c r="C20" s="329" t="s">
        <v>542</v>
      </c>
      <c r="D20" s="1319" t="s">
        <v>681</v>
      </c>
      <c r="E20" s="1320"/>
      <c r="F20" s="330"/>
      <c r="G20" s="1321"/>
      <c r="H20" s="1322"/>
    </row>
    <row r="21" spans="2:8" ht="21" customHeight="1" thickBot="1">
      <c r="B21" s="1314"/>
      <c r="C21" s="331" t="s">
        <v>543</v>
      </c>
      <c r="D21" s="1300" t="s">
        <v>681</v>
      </c>
      <c r="E21" s="1310"/>
      <c r="F21" s="332"/>
      <c r="G21" s="1311"/>
      <c r="H21" s="1312"/>
    </row>
    <row r="22" spans="2:8" ht="20.25" customHeight="1">
      <c r="B22" s="1313" t="s">
        <v>544</v>
      </c>
      <c r="C22" s="327" t="s">
        <v>545</v>
      </c>
      <c r="D22" s="1315" t="s">
        <v>331</v>
      </c>
      <c r="E22" s="1316"/>
      <c r="F22" s="328" t="s">
        <v>783</v>
      </c>
      <c r="G22" s="1324" t="s">
        <v>837</v>
      </c>
      <c r="H22" s="1325"/>
    </row>
    <row r="23" spans="2:9" ht="20.25" customHeight="1">
      <c r="B23" s="1313"/>
      <c r="C23" s="329" t="s">
        <v>546</v>
      </c>
      <c r="D23" s="1319" t="s">
        <v>681</v>
      </c>
      <c r="E23" s="1323"/>
      <c r="F23" s="400"/>
      <c r="G23" s="1308"/>
      <c r="H23" s="1309"/>
      <c r="I23" s="256"/>
    </row>
    <row r="24" spans="2:9" ht="30.75" customHeight="1">
      <c r="B24" s="1313"/>
      <c r="C24" s="329" t="s">
        <v>547</v>
      </c>
      <c r="D24" s="1319" t="s">
        <v>681</v>
      </c>
      <c r="E24" s="1323"/>
      <c r="F24" s="400"/>
      <c r="G24" s="1308"/>
      <c r="H24" s="1309"/>
      <c r="I24" s="256"/>
    </row>
    <row r="25" spans="2:9" ht="30.75" customHeight="1">
      <c r="B25" s="1313"/>
      <c r="C25" s="329" t="s">
        <v>548</v>
      </c>
      <c r="D25" s="1319" t="s">
        <v>681</v>
      </c>
      <c r="E25" s="1323"/>
      <c r="F25" s="400"/>
      <c r="G25" s="1308"/>
      <c r="H25" s="1309"/>
      <c r="I25" s="256"/>
    </row>
    <row r="26" spans="2:8" ht="30.75" customHeight="1" thickBot="1">
      <c r="B26" s="1314"/>
      <c r="C26" s="331" t="s">
        <v>549</v>
      </c>
      <c r="D26" s="1300" t="s">
        <v>681</v>
      </c>
      <c r="E26" s="1310"/>
      <c r="F26" s="332"/>
      <c r="G26" s="1311"/>
      <c r="H26" s="1312"/>
    </row>
    <row r="27" spans="2:9" ht="31.5" customHeight="1">
      <c r="B27" s="1313" t="s">
        <v>550</v>
      </c>
      <c r="C27" s="327" t="s">
        <v>551</v>
      </c>
      <c r="D27" s="1315" t="s">
        <v>681</v>
      </c>
      <c r="E27" s="1316"/>
      <c r="F27" s="399"/>
      <c r="G27" s="1317"/>
      <c r="H27" s="1318"/>
      <c r="I27" s="418"/>
    </row>
    <row r="28" spans="2:9" ht="31.5" customHeight="1">
      <c r="B28" s="1313"/>
      <c r="C28" s="329" t="s">
        <v>552</v>
      </c>
      <c r="D28" s="1319" t="s">
        <v>681</v>
      </c>
      <c r="E28" s="1320"/>
      <c r="F28" s="330"/>
      <c r="G28" s="1321" t="s">
        <v>838</v>
      </c>
      <c r="H28" s="1322"/>
      <c r="I28" s="423"/>
    </row>
    <row r="29" spans="2:9" ht="31.5" customHeight="1">
      <c r="B29" s="1313"/>
      <c r="C29" s="329" t="s">
        <v>553</v>
      </c>
      <c r="D29" s="1319" t="s">
        <v>681</v>
      </c>
      <c r="E29" s="1323"/>
      <c r="F29" s="400"/>
      <c r="G29" s="1308"/>
      <c r="H29" s="1309"/>
      <c r="I29" s="256"/>
    </row>
    <row r="30" spans="2:9" ht="31.5" customHeight="1" thickBot="1">
      <c r="B30" s="1314"/>
      <c r="C30" s="331" t="s">
        <v>554</v>
      </c>
      <c r="D30" s="1300" t="s">
        <v>681</v>
      </c>
      <c r="E30" s="1301"/>
      <c r="F30" s="430"/>
      <c r="G30" s="1302"/>
      <c r="H30" s="1303"/>
      <c r="I30" s="256"/>
    </row>
    <row r="31" spans="2:10" ht="29.25" customHeight="1">
      <c r="B31" s="1304" t="s">
        <v>610</v>
      </c>
      <c r="C31" s="1305"/>
      <c r="D31" s="1305"/>
      <c r="E31" s="1305"/>
      <c r="F31" s="1305"/>
      <c r="G31" s="1305"/>
      <c r="H31" s="1305"/>
      <c r="I31" s="434"/>
      <c r="J31" s="333"/>
    </row>
    <row r="32" spans="2:9" ht="29.25" customHeight="1">
      <c r="B32" s="1306"/>
      <c r="C32" s="1306"/>
      <c r="D32" s="1306"/>
      <c r="E32" s="1306"/>
      <c r="F32" s="1307"/>
      <c r="G32" s="1307"/>
      <c r="H32" s="1307"/>
      <c r="I32" s="423"/>
    </row>
    <row r="33" spans="5:9" ht="29.25" customHeight="1">
      <c r="E33" s="256"/>
      <c r="F33" s="256"/>
      <c r="G33" s="256"/>
      <c r="H33" s="256"/>
      <c r="I33" s="256"/>
    </row>
    <row r="34" spans="5:9" ht="162.75" customHeight="1">
      <c r="E34" s="256"/>
      <c r="F34" s="256"/>
      <c r="G34" s="256"/>
      <c r="H34" s="256"/>
      <c r="I34" s="256"/>
    </row>
    <row r="35" ht="390.75" customHeight="1">
      <c r="E35" s="256"/>
    </row>
    <row r="54" ht="14.25" thickBot="1"/>
    <row r="55" spans="3:10" ht="13.5">
      <c r="C55" s="334"/>
      <c r="D55" s="335"/>
      <c r="E55" s="335"/>
      <c r="F55" s="335"/>
      <c r="G55" s="335"/>
      <c r="H55" s="335"/>
      <c r="I55" s="335"/>
      <c r="J55" s="336"/>
    </row>
    <row r="56" spans="3:10" ht="13.5">
      <c r="C56" s="337"/>
      <c r="D56" s="110"/>
      <c r="E56" s="110"/>
      <c r="F56" s="110"/>
      <c r="G56" s="110"/>
      <c r="H56" s="110"/>
      <c r="I56" s="110"/>
      <c r="J56" s="338"/>
    </row>
    <row r="57" spans="3:10" ht="13.5">
      <c r="C57" s="337"/>
      <c r="D57" s="110"/>
      <c r="E57" s="110"/>
      <c r="F57" s="110"/>
      <c r="G57" s="110"/>
      <c r="H57" s="110"/>
      <c r="I57" s="110"/>
      <c r="J57" s="338"/>
    </row>
    <row r="58" spans="3:10" ht="13.5">
      <c r="C58" s="337"/>
      <c r="D58" s="110"/>
      <c r="E58" s="110"/>
      <c r="F58" s="110"/>
      <c r="G58" s="110"/>
      <c r="H58" s="110"/>
      <c r="I58" s="110"/>
      <c r="J58" s="338"/>
    </row>
    <row r="59" spans="3:10" ht="13.5">
      <c r="C59" s="337"/>
      <c r="D59" s="110"/>
      <c r="E59" s="110"/>
      <c r="F59" s="110"/>
      <c r="G59" s="110"/>
      <c r="H59" s="110"/>
      <c r="I59" s="110"/>
      <c r="J59" s="338"/>
    </row>
    <row r="60" spans="3:10" ht="13.5">
      <c r="C60" s="337"/>
      <c r="D60" s="110"/>
      <c r="E60" s="110"/>
      <c r="F60" s="110"/>
      <c r="G60" s="110"/>
      <c r="H60" s="110"/>
      <c r="I60" s="110"/>
      <c r="J60" s="338"/>
    </row>
    <row r="61" spans="3:10" ht="13.5">
      <c r="C61" s="337"/>
      <c r="D61" s="110"/>
      <c r="E61" s="110"/>
      <c r="F61" s="110"/>
      <c r="G61" s="110"/>
      <c r="H61" s="110"/>
      <c r="I61" s="110"/>
      <c r="J61" s="338"/>
    </row>
    <row r="62" spans="3:10" ht="13.5">
      <c r="C62" s="337"/>
      <c r="D62" s="110"/>
      <c r="E62" s="110"/>
      <c r="F62" s="110"/>
      <c r="G62" s="110"/>
      <c r="H62" s="110"/>
      <c r="I62" s="110"/>
      <c r="J62" s="338"/>
    </row>
    <row r="63" spans="3:10" ht="13.5">
      <c r="C63" s="337"/>
      <c r="D63" s="110"/>
      <c r="E63" s="110"/>
      <c r="F63" s="110"/>
      <c r="G63" s="110"/>
      <c r="H63" s="110"/>
      <c r="I63" s="110"/>
      <c r="J63" s="338"/>
    </row>
    <row r="64" spans="3:10" ht="13.5">
      <c r="C64" s="337"/>
      <c r="D64" s="110"/>
      <c r="E64" s="110"/>
      <c r="F64" s="110"/>
      <c r="G64" s="110"/>
      <c r="H64" s="110"/>
      <c r="I64" s="110"/>
      <c r="J64" s="338"/>
    </row>
    <row r="65" spans="3:10" ht="13.5">
      <c r="C65" s="337"/>
      <c r="D65" s="110"/>
      <c r="E65" s="110"/>
      <c r="F65" s="110"/>
      <c r="G65" s="110"/>
      <c r="H65" s="110"/>
      <c r="I65" s="110"/>
      <c r="J65" s="338"/>
    </row>
    <row r="66" spans="3:10" ht="14.25" thickBot="1">
      <c r="C66" s="339"/>
      <c r="D66" s="340"/>
      <c r="E66" s="340"/>
      <c r="F66" s="340"/>
      <c r="G66" s="340"/>
      <c r="H66" s="340"/>
      <c r="I66" s="340"/>
      <c r="J66" s="341"/>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72">
      <selection activeCell="C194" sqref="C194"/>
    </sheetView>
  </sheetViews>
  <sheetFormatPr defaultColWidth="9.00390625" defaultRowHeight="13.5"/>
  <cols>
    <col min="8" max="8" width="12.125" style="0" customWidth="1"/>
  </cols>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FF6600"/>
    <pageSetUpPr fitToPage="1"/>
  </sheetPr>
  <dimension ref="A1:W71"/>
  <sheetViews>
    <sheetView view="pageBreakPreview" zoomScale="80" zoomScaleNormal="85" zoomScaleSheetLayoutView="80" workbookViewId="0" topLeftCell="A79">
      <selection activeCell="K12" sqref="K12"/>
    </sheetView>
  </sheetViews>
  <sheetFormatPr defaultColWidth="9.00390625" defaultRowHeight="13.5"/>
  <cols>
    <col min="1" max="1" width="2.75390625" style="16" customWidth="1"/>
    <col min="2" max="2" width="4.375" style="16" customWidth="1"/>
    <col min="3" max="3" width="5.625" style="16" customWidth="1"/>
    <col min="4" max="4" width="4.375" style="16" customWidth="1"/>
    <col min="5" max="5" width="7.25390625" style="16" customWidth="1"/>
    <col min="6" max="6" width="11.125" style="16" customWidth="1"/>
    <col min="7" max="11" width="9.50390625" style="16" customWidth="1"/>
    <col min="12" max="12" width="15.625" style="16" customWidth="1"/>
    <col min="13" max="13" width="15.875" style="16" customWidth="1"/>
    <col min="14" max="14" width="3.375" style="16" customWidth="1"/>
    <col min="15" max="17" width="13.00390625" style="17" customWidth="1"/>
    <col min="18" max="16384" width="9.00390625" style="17" customWidth="1"/>
  </cols>
  <sheetData>
    <row r="1" spans="1:17" s="30" customFormat="1" ht="21" customHeight="1">
      <c r="A1" s="25"/>
      <c r="B1" s="1391" t="s">
        <v>612</v>
      </c>
      <c r="C1" s="1392"/>
      <c r="D1" s="1392"/>
      <c r="E1" s="1392"/>
      <c r="F1" s="1392"/>
      <c r="G1" s="1392"/>
      <c r="H1" s="1392"/>
      <c r="I1" s="1392"/>
      <c r="J1" s="1392"/>
      <c r="K1" s="1392"/>
      <c r="L1" s="1392"/>
      <c r="M1" s="1392"/>
      <c r="N1" s="1392"/>
      <c r="O1" s="1392"/>
      <c r="P1" s="1392"/>
      <c r="Q1" s="26"/>
    </row>
    <row r="2" spans="1:17" s="30" customFormat="1" ht="21" customHeight="1">
      <c r="A2" s="25"/>
      <c r="B2" s="1392"/>
      <c r="C2" s="1392"/>
      <c r="D2" s="1392"/>
      <c r="E2" s="1392"/>
      <c r="F2" s="1392"/>
      <c r="G2" s="1392"/>
      <c r="H2" s="1392"/>
      <c r="I2" s="1392"/>
      <c r="J2" s="1392"/>
      <c r="K2" s="1392"/>
      <c r="L2" s="1392"/>
      <c r="M2" s="1392"/>
      <c r="N2" s="1392"/>
      <c r="O2" s="1392"/>
      <c r="P2" s="1392"/>
      <c r="Q2" s="26"/>
    </row>
    <row r="3" spans="1:23" s="30" customFormat="1" ht="21" customHeight="1">
      <c r="A3" s="25"/>
      <c r="B3" s="45" t="s">
        <v>431</v>
      </c>
      <c r="C3" s="46"/>
      <c r="D3" s="46"/>
      <c r="E3" s="46"/>
      <c r="F3" s="46"/>
      <c r="G3" s="47"/>
      <c r="H3" s="71">
        <f>IF(ISERROR(VLOOKUP(G3,R2:S10,2,FALSE)),"",VLOOKUP(G3,R2:S10,2,FALSE))</f>
      </c>
      <c r="I3" s="48"/>
      <c r="J3" s="46"/>
      <c r="K3" s="45"/>
      <c r="L3" s="45"/>
      <c r="M3" s="45"/>
      <c r="N3" s="92"/>
      <c r="Q3" s="31"/>
      <c r="R3" s="32" t="s">
        <v>430</v>
      </c>
      <c r="S3" s="33">
        <v>10.9</v>
      </c>
      <c r="T3" s="34"/>
      <c r="U3" s="34"/>
      <c r="V3" s="32"/>
      <c r="W3" s="33"/>
    </row>
    <row r="4" spans="1:23" s="30" customFormat="1" ht="21" customHeight="1">
      <c r="A4" s="25"/>
      <c r="B4" s="45" t="s">
        <v>433</v>
      </c>
      <c r="C4" s="46"/>
      <c r="D4" s="46"/>
      <c r="E4" s="46"/>
      <c r="F4" s="46"/>
      <c r="G4" s="47"/>
      <c r="H4" s="48"/>
      <c r="I4" s="48"/>
      <c r="J4" s="46"/>
      <c r="K4" s="45"/>
      <c r="L4" s="45"/>
      <c r="M4" s="45"/>
      <c r="N4" s="49"/>
      <c r="O4" s="32"/>
      <c r="P4" s="33"/>
      <c r="Q4" s="31"/>
      <c r="R4" s="32" t="s">
        <v>432</v>
      </c>
      <c r="S4" s="33">
        <v>10.72</v>
      </c>
      <c r="T4" s="34"/>
      <c r="U4" s="34"/>
      <c r="V4" s="32"/>
      <c r="W4" s="33"/>
    </row>
    <row r="5" spans="1:23" s="30" customFormat="1" ht="21" customHeight="1" thickBot="1">
      <c r="A5" s="25"/>
      <c r="B5" s="45"/>
      <c r="C5" s="46"/>
      <c r="D5" s="46"/>
      <c r="E5" s="46"/>
      <c r="F5" s="46"/>
      <c r="G5" s="47"/>
      <c r="H5" s="48"/>
      <c r="I5" s="48"/>
      <c r="J5" s="46"/>
      <c r="K5" s="45"/>
      <c r="L5" s="45"/>
      <c r="M5" s="45"/>
      <c r="N5" s="49"/>
      <c r="O5" s="32"/>
      <c r="P5" s="33"/>
      <c r="Q5" s="31"/>
      <c r="R5" s="32" t="s">
        <v>434</v>
      </c>
      <c r="S5" s="33">
        <v>10.68</v>
      </c>
      <c r="T5" s="34"/>
      <c r="U5" s="34"/>
      <c r="V5" s="32"/>
      <c r="W5" s="33"/>
    </row>
    <row r="6" spans="1:23" s="30" customFormat="1" ht="30" customHeight="1">
      <c r="A6" s="25"/>
      <c r="B6" s="1389" t="s">
        <v>435</v>
      </c>
      <c r="C6" s="1390"/>
      <c r="D6" s="1390"/>
      <c r="E6" s="1390"/>
      <c r="F6" s="1390"/>
      <c r="G6" s="1390"/>
      <c r="H6" s="1380" t="s">
        <v>359</v>
      </c>
      <c r="I6" s="1380"/>
      <c r="J6" s="1381" t="s">
        <v>436</v>
      </c>
      <c r="K6" s="1381"/>
      <c r="L6" s="1338" t="s">
        <v>379</v>
      </c>
      <c r="M6" s="1339"/>
      <c r="N6" s="49"/>
      <c r="O6" s="32"/>
      <c r="P6" s="33"/>
      <c r="Q6" s="31"/>
      <c r="R6" s="32" t="s">
        <v>437</v>
      </c>
      <c r="S6" s="33">
        <v>10.54</v>
      </c>
      <c r="T6" s="34"/>
      <c r="U6" s="34"/>
      <c r="V6" s="32"/>
      <c r="W6" s="33"/>
    </row>
    <row r="7" spans="1:23" s="30" customFormat="1" ht="30" customHeight="1">
      <c r="A7" s="25"/>
      <c r="B7" s="1385" t="s">
        <v>165</v>
      </c>
      <c r="C7" s="1386"/>
      <c r="D7" s="1386"/>
      <c r="E7" s="1386"/>
      <c r="F7" s="1386"/>
      <c r="G7" s="70" t="s">
        <v>438</v>
      </c>
      <c r="H7" s="70" t="s">
        <v>439</v>
      </c>
      <c r="I7" s="50" t="s">
        <v>440</v>
      </c>
      <c r="J7" s="51" t="s">
        <v>439</v>
      </c>
      <c r="K7" s="52" t="s">
        <v>440</v>
      </c>
      <c r="L7" s="1340"/>
      <c r="M7" s="1341"/>
      <c r="N7" s="49"/>
      <c r="O7" s="32"/>
      <c r="P7" s="33"/>
      <c r="Q7" s="31"/>
      <c r="R7" s="32" t="s">
        <v>441</v>
      </c>
      <c r="S7" s="33">
        <v>10.45</v>
      </c>
      <c r="T7" s="34"/>
      <c r="U7" s="34"/>
      <c r="V7" s="32"/>
      <c r="W7" s="33"/>
    </row>
    <row r="8" spans="1:23" s="30" customFormat="1" ht="30" customHeight="1">
      <c r="A8" s="25"/>
      <c r="B8" s="1385" t="s">
        <v>188</v>
      </c>
      <c r="C8" s="1386"/>
      <c r="D8" s="1386"/>
      <c r="E8" s="1386"/>
      <c r="F8" s="1386"/>
      <c r="G8" s="53" t="s">
        <v>933</v>
      </c>
      <c r="H8" s="55">
        <v>1922</v>
      </c>
      <c r="I8" s="56">
        <v>193</v>
      </c>
      <c r="J8" s="57">
        <v>57672</v>
      </c>
      <c r="K8" s="57">
        <v>5768</v>
      </c>
      <c r="L8" s="1393"/>
      <c r="M8" s="1394"/>
      <c r="N8" s="49"/>
      <c r="O8" s="32"/>
      <c r="P8" s="33"/>
      <c r="Q8" s="31"/>
      <c r="R8" s="32" t="s">
        <v>442</v>
      </c>
      <c r="S8" s="33">
        <v>10.27</v>
      </c>
      <c r="T8" s="34"/>
      <c r="U8" s="34"/>
      <c r="V8" s="32"/>
      <c r="W8" s="33"/>
    </row>
    <row r="9" spans="1:23" s="30" customFormat="1" ht="30" customHeight="1">
      <c r="A9" s="25"/>
      <c r="B9" s="1385" t="s">
        <v>189</v>
      </c>
      <c r="C9" s="1386"/>
      <c r="D9" s="1386"/>
      <c r="E9" s="1386"/>
      <c r="F9" s="1386"/>
      <c r="G9" s="53" t="s">
        <v>934</v>
      </c>
      <c r="H9" s="55">
        <v>3300</v>
      </c>
      <c r="I9" s="56">
        <v>330</v>
      </c>
      <c r="J9" s="57">
        <v>99003</v>
      </c>
      <c r="K9" s="57">
        <v>9901</v>
      </c>
      <c r="L9" s="1393"/>
      <c r="M9" s="1394"/>
      <c r="N9" s="49"/>
      <c r="O9" s="32"/>
      <c r="P9" s="33"/>
      <c r="Q9" s="31"/>
      <c r="R9" s="32" t="s">
        <v>443</v>
      </c>
      <c r="S9" s="33">
        <v>10.14</v>
      </c>
      <c r="T9" s="34"/>
      <c r="U9" s="34"/>
      <c r="V9" s="32"/>
      <c r="W9" s="33"/>
    </row>
    <row r="10" spans="1:23" s="30" customFormat="1" ht="30" customHeight="1">
      <c r="A10" s="25"/>
      <c r="B10" s="1385" t="s">
        <v>190</v>
      </c>
      <c r="C10" s="1386"/>
      <c r="D10" s="1386"/>
      <c r="E10" s="1386"/>
      <c r="F10" s="1386"/>
      <c r="G10" s="54">
        <v>534</v>
      </c>
      <c r="H10" s="55">
        <v>5703</v>
      </c>
      <c r="I10" s="56">
        <v>571</v>
      </c>
      <c r="J10" s="57">
        <v>171093</v>
      </c>
      <c r="K10" s="57">
        <v>17110</v>
      </c>
      <c r="L10" s="1357" t="s">
        <v>935</v>
      </c>
      <c r="M10" s="1358"/>
      <c r="N10" s="49"/>
      <c r="O10" s="32"/>
      <c r="P10" s="33"/>
      <c r="Q10" s="31"/>
      <c r="R10" s="32" t="s">
        <v>45</v>
      </c>
      <c r="S10" s="33">
        <v>10</v>
      </c>
      <c r="T10" s="34"/>
      <c r="U10" s="34"/>
      <c r="V10" s="32"/>
      <c r="W10" s="33"/>
    </row>
    <row r="11" spans="1:23" s="30" customFormat="1" ht="30" customHeight="1">
      <c r="A11" s="25"/>
      <c r="B11" s="1385" t="s">
        <v>191</v>
      </c>
      <c r="C11" s="1386"/>
      <c r="D11" s="1386"/>
      <c r="E11" s="1386"/>
      <c r="F11" s="1386"/>
      <c r="G11" s="54">
        <v>599</v>
      </c>
      <c r="H11" s="55">
        <v>6397</v>
      </c>
      <c r="I11" s="56">
        <v>640</v>
      </c>
      <c r="J11" s="57">
        <v>191919</v>
      </c>
      <c r="K11" s="57">
        <v>19192</v>
      </c>
      <c r="L11" s="1359"/>
      <c r="M11" s="1360"/>
      <c r="N11" s="49"/>
      <c r="O11" s="32"/>
      <c r="P11" s="33"/>
      <c r="Q11" s="31"/>
      <c r="R11" s="34"/>
      <c r="S11" s="34"/>
      <c r="T11" s="34"/>
      <c r="U11" s="34"/>
      <c r="V11" s="34"/>
      <c r="W11" s="34"/>
    </row>
    <row r="12" spans="1:23" s="30" customFormat="1" ht="30" customHeight="1">
      <c r="A12" s="25"/>
      <c r="B12" s="1385" t="s">
        <v>192</v>
      </c>
      <c r="C12" s="1386"/>
      <c r="D12" s="1386"/>
      <c r="E12" s="1386"/>
      <c r="F12" s="1386"/>
      <c r="G12" s="54">
        <v>668</v>
      </c>
      <c r="H12" s="55">
        <v>7134</v>
      </c>
      <c r="I12" s="56">
        <v>714</v>
      </c>
      <c r="J12" s="57">
        <v>214027</v>
      </c>
      <c r="K12" s="57">
        <v>21403</v>
      </c>
      <c r="L12" s="1359"/>
      <c r="M12" s="1360"/>
      <c r="N12" s="49"/>
      <c r="O12" s="34"/>
      <c r="P12" s="34"/>
      <c r="Q12" s="31"/>
      <c r="R12" s="34"/>
      <c r="S12" s="34"/>
      <c r="T12" s="34"/>
      <c r="U12" s="34"/>
      <c r="V12" s="34"/>
      <c r="W12" s="34"/>
    </row>
    <row r="13" spans="1:23" s="38" customFormat="1" ht="30" customHeight="1">
      <c r="A13" s="37"/>
      <c r="B13" s="1385" t="s">
        <v>193</v>
      </c>
      <c r="C13" s="1386"/>
      <c r="D13" s="1386"/>
      <c r="E13" s="1386"/>
      <c r="F13" s="1386"/>
      <c r="G13" s="54">
        <v>732</v>
      </c>
      <c r="H13" s="55">
        <v>7817</v>
      </c>
      <c r="I13" s="56">
        <v>782</v>
      </c>
      <c r="J13" s="57">
        <v>234532</v>
      </c>
      <c r="K13" s="57">
        <v>23454</v>
      </c>
      <c r="L13" s="1359"/>
      <c r="M13" s="1360"/>
      <c r="N13" s="49"/>
      <c r="O13" s="34"/>
      <c r="P13" s="34"/>
      <c r="Q13" s="31"/>
      <c r="R13" s="34"/>
      <c r="S13" s="34"/>
      <c r="T13" s="34"/>
      <c r="U13" s="34"/>
      <c r="V13" s="34"/>
      <c r="W13" s="34"/>
    </row>
    <row r="14" spans="1:23" s="30" customFormat="1" ht="30" customHeight="1" thickBot="1">
      <c r="A14" s="25"/>
      <c r="B14" s="1387" t="s">
        <v>194</v>
      </c>
      <c r="C14" s="1388"/>
      <c r="D14" s="1388"/>
      <c r="E14" s="1388"/>
      <c r="F14" s="1388"/>
      <c r="G14" s="58">
        <v>800</v>
      </c>
      <c r="H14" s="55">
        <v>8544</v>
      </c>
      <c r="I14" s="56">
        <v>855</v>
      </c>
      <c r="J14" s="57">
        <v>256320</v>
      </c>
      <c r="K14" s="57">
        <v>25632</v>
      </c>
      <c r="L14" s="1361"/>
      <c r="M14" s="1362"/>
      <c r="N14" s="59"/>
      <c r="O14" s="34"/>
      <c r="P14" s="34"/>
      <c r="Q14" s="31"/>
      <c r="R14" s="32" t="s">
        <v>444</v>
      </c>
      <c r="S14" s="34">
        <v>12</v>
      </c>
      <c r="T14" s="34"/>
      <c r="U14" s="34"/>
      <c r="V14" s="32"/>
      <c r="W14" s="34"/>
    </row>
    <row r="15" spans="1:23" s="30" customFormat="1" ht="21" customHeight="1">
      <c r="A15" s="25"/>
      <c r="B15" s="1389"/>
      <c r="C15" s="1390"/>
      <c r="D15" s="1390"/>
      <c r="E15" s="1390"/>
      <c r="F15" s="60"/>
      <c r="G15" s="61"/>
      <c r="H15" s="1380" t="s">
        <v>359</v>
      </c>
      <c r="I15" s="1380"/>
      <c r="J15" s="1381" t="s">
        <v>436</v>
      </c>
      <c r="K15" s="1381"/>
      <c r="L15" s="1342" t="s">
        <v>448</v>
      </c>
      <c r="M15" s="1343"/>
      <c r="N15" s="49"/>
      <c r="O15" s="32"/>
      <c r="P15" s="34"/>
      <c r="Q15" s="31"/>
      <c r="R15" s="32" t="s">
        <v>445</v>
      </c>
      <c r="S15" s="34">
        <v>10</v>
      </c>
      <c r="T15" s="34"/>
      <c r="U15" s="34"/>
      <c r="V15" s="32"/>
      <c r="W15" s="34"/>
    </row>
    <row r="16" spans="1:23" ht="21" customHeight="1">
      <c r="A16" s="25"/>
      <c r="B16" s="1382" t="s">
        <v>446</v>
      </c>
      <c r="C16" s="1383"/>
      <c r="D16" s="1383"/>
      <c r="E16" s="1384"/>
      <c r="F16" s="62" t="s">
        <v>936</v>
      </c>
      <c r="G16" s="70" t="s">
        <v>447</v>
      </c>
      <c r="H16" s="50" t="s">
        <v>439</v>
      </c>
      <c r="I16" s="50" t="s">
        <v>440</v>
      </c>
      <c r="J16" s="50" t="s">
        <v>439</v>
      </c>
      <c r="K16" s="52" t="s">
        <v>440</v>
      </c>
      <c r="L16" s="1340"/>
      <c r="M16" s="1341"/>
      <c r="N16" s="49"/>
      <c r="O16" s="32"/>
      <c r="P16" s="34"/>
      <c r="Q16" s="31"/>
      <c r="R16" s="32" t="s">
        <v>49</v>
      </c>
      <c r="S16" s="34">
        <v>80</v>
      </c>
      <c r="T16" s="39"/>
      <c r="U16" s="39"/>
      <c r="V16" s="32"/>
      <c r="W16" s="34"/>
    </row>
    <row r="17" spans="1:23" s="30" customFormat="1" ht="30" customHeight="1">
      <c r="A17" s="25"/>
      <c r="B17" s="63" t="s">
        <v>97</v>
      </c>
      <c r="C17" s="64"/>
      <c r="D17" s="64"/>
      <c r="E17" s="64"/>
      <c r="F17" s="64" t="s">
        <v>681</v>
      </c>
      <c r="G17" s="55">
        <f>IF(F17="あり",S14,"")</f>
      </c>
      <c r="H17" s="55">
        <f>IF($G17="","",ROUNDDOWN(G17*$H$3,0))</f>
      </c>
      <c r="I17" s="55">
        <f>IF(G17="","",H17-ROUNDDOWN(H17/10*9,0))</f>
      </c>
      <c r="J17" s="55">
        <f>IF(G17="","",ROUNDDOWN($G17*$H$3*J$15,0))</f>
      </c>
      <c r="K17" s="55">
        <f>IF(G17="","",J17-ROUNDDOWN(J17/10*9,0))</f>
      </c>
      <c r="L17" s="1003"/>
      <c r="M17" s="1365"/>
      <c r="N17" s="49"/>
      <c r="O17" s="32"/>
      <c r="P17" s="34"/>
      <c r="Q17" s="31"/>
      <c r="R17" s="32" t="s">
        <v>449</v>
      </c>
      <c r="S17" s="34">
        <v>144</v>
      </c>
      <c r="T17" s="34"/>
      <c r="U17" s="34"/>
      <c r="V17" s="32"/>
      <c r="W17" s="34"/>
    </row>
    <row r="18" spans="1:23" s="30" customFormat="1" ht="30" customHeight="1">
      <c r="A18" s="25"/>
      <c r="B18" s="63" t="s">
        <v>98</v>
      </c>
      <c r="C18" s="64"/>
      <c r="D18" s="64"/>
      <c r="E18" s="64"/>
      <c r="F18" s="64" t="s">
        <v>331</v>
      </c>
      <c r="G18" s="55">
        <v>10</v>
      </c>
      <c r="H18" s="55">
        <v>106</v>
      </c>
      <c r="I18" s="55">
        <v>11</v>
      </c>
      <c r="J18" s="55">
        <v>3204</v>
      </c>
      <c r="K18" s="55">
        <v>321</v>
      </c>
      <c r="L18" s="1003"/>
      <c r="M18" s="1368"/>
      <c r="N18" s="49"/>
      <c r="O18" s="32"/>
      <c r="P18" s="34"/>
      <c r="Q18" s="31"/>
      <c r="R18" s="32" t="s">
        <v>450</v>
      </c>
      <c r="S18" s="34">
        <v>680</v>
      </c>
      <c r="T18" s="34"/>
      <c r="U18" s="34"/>
      <c r="V18" s="32"/>
      <c r="W18" s="34"/>
    </row>
    <row r="19" spans="1:23" s="30" customFormat="1" ht="30" customHeight="1">
      <c r="A19" s="25"/>
      <c r="B19" s="65" t="s">
        <v>99</v>
      </c>
      <c r="C19" s="66"/>
      <c r="D19" s="66"/>
      <c r="E19" s="66"/>
      <c r="F19" s="64" t="s">
        <v>331</v>
      </c>
      <c r="G19" s="55">
        <v>80</v>
      </c>
      <c r="H19" s="67" t="str">
        <f>IF($G19="","","-")</f>
        <v>-</v>
      </c>
      <c r="I19" s="67" t="str">
        <f>IF($G19="","","-")</f>
        <v>-</v>
      </c>
      <c r="J19" s="55">
        <v>854</v>
      </c>
      <c r="K19" s="55">
        <v>86</v>
      </c>
      <c r="L19" s="1003" t="s">
        <v>937</v>
      </c>
      <c r="M19" s="1368"/>
      <c r="N19" s="49"/>
      <c r="O19" s="32"/>
      <c r="P19" s="34"/>
      <c r="Q19" s="31"/>
      <c r="R19" s="32" t="s">
        <v>451</v>
      </c>
      <c r="S19" s="34">
        <v>1280</v>
      </c>
      <c r="T19" s="34"/>
      <c r="U19" s="34"/>
      <c r="V19" s="32"/>
      <c r="W19" s="34"/>
    </row>
    <row r="20" spans="1:23" ht="30" customHeight="1">
      <c r="A20" s="25"/>
      <c r="B20" s="1376" t="s">
        <v>100</v>
      </c>
      <c r="C20" s="1377"/>
      <c r="D20" s="1377"/>
      <c r="E20" s="1377"/>
      <c r="F20" s="1377" t="s">
        <v>331</v>
      </c>
      <c r="G20" s="55">
        <v>144</v>
      </c>
      <c r="H20" s="55">
        <v>1537</v>
      </c>
      <c r="I20" s="55">
        <v>154</v>
      </c>
      <c r="J20" s="67" t="str">
        <f aca="true" t="shared" si="0" ref="J20:K22">IF($G20="","","-")</f>
        <v>-</v>
      </c>
      <c r="K20" s="67" t="str">
        <f t="shared" si="0"/>
        <v>-</v>
      </c>
      <c r="L20" s="1378" t="s">
        <v>938</v>
      </c>
      <c r="M20" s="1379"/>
      <c r="N20" s="49"/>
      <c r="O20" s="32"/>
      <c r="P20" s="34"/>
      <c r="Q20" s="31"/>
      <c r="R20" s="32" t="s">
        <v>452</v>
      </c>
      <c r="S20" s="34">
        <v>3</v>
      </c>
      <c r="T20" s="39">
        <v>4</v>
      </c>
      <c r="U20" s="39"/>
      <c r="V20" s="32"/>
      <c r="W20" s="34"/>
    </row>
    <row r="21" spans="1:23" ht="30" customHeight="1">
      <c r="A21" s="25"/>
      <c r="B21" s="1376"/>
      <c r="C21" s="1377"/>
      <c r="D21" s="1377"/>
      <c r="E21" s="1377"/>
      <c r="F21" s="1377" t="s">
        <v>331</v>
      </c>
      <c r="G21" s="57">
        <v>680</v>
      </c>
      <c r="H21" s="57">
        <v>7262</v>
      </c>
      <c r="I21" s="57">
        <v>727</v>
      </c>
      <c r="J21" s="67" t="str">
        <f t="shared" si="0"/>
        <v>-</v>
      </c>
      <c r="K21" s="67" t="str">
        <f t="shared" si="0"/>
        <v>-</v>
      </c>
      <c r="L21" s="1378" t="s">
        <v>939</v>
      </c>
      <c r="M21" s="1379"/>
      <c r="N21" s="49"/>
      <c r="O21" s="32"/>
      <c r="P21" s="34"/>
      <c r="Q21" s="31"/>
      <c r="R21" s="32" t="s">
        <v>453</v>
      </c>
      <c r="S21" s="34">
        <v>18</v>
      </c>
      <c r="T21" s="39">
        <v>12</v>
      </c>
      <c r="U21" s="39">
        <v>6</v>
      </c>
      <c r="V21" s="32"/>
      <c r="W21" s="34"/>
    </row>
    <row r="22" spans="1:23" s="30" customFormat="1" ht="30" customHeight="1">
      <c r="A22" s="25"/>
      <c r="B22" s="1376"/>
      <c r="C22" s="1377"/>
      <c r="D22" s="1377"/>
      <c r="E22" s="1377"/>
      <c r="F22" s="1377" t="s">
        <v>331</v>
      </c>
      <c r="G22" s="57">
        <v>1280</v>
      </c>
      <c r="H22" s="57">
        <v>13670</v>
      </c>
      <c r="I22" s="57">
        <v>1367</v>
      </c>
      <c r="J22" s="67" t="str">
        <f t="shared" si="0"/>
        <v>-</v>
      </c>
      <c r="K22" s="67" t="str">
        <f t="shared" si="0"/>
        <v>-</v>
      </c>
      <c r="L22" s="1003" t="s">
        <v>940</v>
      </c>
      <c r="M22" s="1368"/>
      <c r="N22" s="49"/>
      <c r="O22" s="32"/>
      <c r="P22" s="34"/>
      <c r="Q22" s="31"/>
      <c r="R22" s="34" t="s">
        <v>454</v>
      </c>
      <c r="S22" s="34" t="s">
        <v>455</v>
      </c>
      <c r="T22" s="34"/>
      <c r="U22" s="34"/>
      <c r="V22" s="34"/>
      <c r="W22" s="34"/>
    </row>
    <row r="23" spans="2:23" ht="30" customHeight="1">
      <c r="B23" s="911" t="s">
        <v>101</v>
      </c>
      <c r="C23" s="910"/>
      <c r="D23" s="910"/>
      <c r="E23" s="910"/>
      <c r="F23" s="402" t="s">
        <v>681</v>
      </c>
      <c r="G23" s="403">
        <f>IF(F23="（Ⅰ）",S20,IF(F23="（Ⅱ）",T20,""))</f>
      </c>
      <c r="H23" s="403">
        <f>IF($G23="","",ROUNDDOWN(G23*$H$3,0))</f>
      </c>
      <c r="I23" s="403">
        <f>IF(G23="","",H23-ROUNDDOWN(H23/10*9,0))</f>
      </c>
      <c r="J23" s="55">
        <f>IF(G23="","",ROUNDDOWN($G23*$H$3*J$15,0))</f>
      </c>
      <c r="K23" s="55">
        <f>IF(G23="","",J23-ROUNDDOWN(J23/10*9,0))</f>
      </c>
      <c r="L23" s="1003"/>
      <c r="M23" s="1368"/>
      <c r="N23" s="49"/>
      <c r="O23" s="34"/>
      <c r="P23" s="34"/>
      <c r="Q23" s="31"/>
      <c r="R23" s="39"/>
      <c r="S23" s="34" t="s">
        <v>456</v>
      </c>
      <c r="T23" s="39"/>
      <c r="U23" s="39"/>
      <c r="V23" s="39"/>
      <c r="W23" s="34"/>
    </row>
    <row r="24" spans="2:23" ht="30" customHeight="1">
      <c r="B24" s="1369" t="s">
        <v>102</v>
      </c>
      <c r="C24" s="1370"/>
      <c r="D24" s="1370"/>
      <c r="E24" s="1371"/>
      <c r="F24" s="405" t="s">
        <v>720</v>
      </c>
      <c r="G24" s="403">
        <v>6</v>
      </c>
      <c r="H24" s="403">
        <v>64</v>
      </c>
      <c r="I24" s="403">
        <v>7</v>
      </c>
      <c r="J24" s="55">
        <v>1922</v>
      </c>
      <c r="K24" s="55">
        <v>193</v>
      </c>
      <c r="L24" s="1003"/>
      <c r="M24" s="1368"/>
      <c r="N24" s="49"/>
      <c r="O24" s="34"/>
      <c r="P24" s="34"/>
      <c r="Q24" s="31"/>
      <c r="R24" s="39"/>
      <c r="S24" s="34" t="s">
        <v>457</v>
      </c>
      <c r="T24" s="39"/>
      <c r="U24" s="39"/>
      <c r="V24" s="39"/>
      <c r="W24" s="34"/>
    </row>
    <row r="25" spans="2:23" ht="30" customHeight="1">
      <c r="B25" s="377" t="s">
        <v>458</v>
      </c>
      <c r="C25" s="378"/>
      <c r="D25" s="378"/>
      <c r="E25" s="408"/>
      <c r="F25" s="408" t="s">
        <v>721</v>
      </c>
      <c r="G25" s="1372" t="s">
        <v>941</v>
      </c>
      <c r="H25" s="1373">
        <f>IF(G25="（Ⅰ）イ",Q23,IF(G25="（Ⅰ）ロ",R22,IF(G25="（Ⅱ）",S22,IF(G25="（Ⅲ）",S22,""))))</f>
      </c>
      <c r="I25" s="1373">
        <f>IF(H25="（Ⅰ）イ",R22,IF(H25="（Ⅰ）ロ",S22,IF(H25="（Ⅱ）",T22,IF(H25="（Ⅲ）",T22,""))))</f>
      </c>
      <c r="J25" s="1374">
        <f>IF(I25="（Ⅰ）イ",S22,IF(I25="（Ⅰ）ロ",T22,IF(I25="（Ⅱ）",U22,IF(I25="（Ⅲ）",U22,""))))</f>
      </c>
      <c r="K25" s="1375">
        <f>IF(J25="（Ⅰ）イ",T22,IF(J25="（Ⅰ）ロ",U22,IF(J25="（Ⅱ）",V22,IF(J25="（Ⅲ）",V22,""))))</f>
      </c>
      <c r="L25" s="1003" t="s">
        <v>937</v>
      </c>
      <c r="M25" s="1368"/>
      <c r="N25" s="49"/>
      <c r="O25" s="34"/>
      <c r="P25" s="34"/>
      <c r="Q25" s="31"/>
      <c r="R25" s="39"/>
      <c r="S25" s="34" t="s">
        <v>459</v>
      </c>
      <c r="T25" s="39"/>
      <c r="U25" s="39"/>
      <c r="V25" s="39"/>
      <c r="W25" s="34"/>
    </row>
    <row r="26" spans="2:23" ht="30" customHeight="1">
      <c r="B26" s="370" t="s">
        <v>615</v>
      </c>
      <c r="C26" s="371"/>
      <c r="D26" s="371"/>
      <c r="E26" s="371"/>
      <c r="F26" s="64" t="s">
        <v>681</v>
      </c>
      <c r="G26" s="372">
        <f>IF(F26="あり",S28,"")</f>
      </c>
      <c r="H26" s="372">
        <f>IF($G26="","",ROUNDDOWN(G26*$H$3,0))</f>
      </c>
      <c r="I26" s="372">
        <f>IF(G26="","",H26-ROUNDDOWN(H26/10*9,0))</f>
      </c>
      <c r="J26" s="372">
        <f>IF(G26="","",ROUNDDOWN($G26*$H$3*J$15,0))</f>
      </c>
      <c r="K26" s="372">
        <f>IF(G26="","",J26-ROUNDDOWN(J26/10*9,0))</f>
      </c>
      <c r="L26" s="1003"/>
      <c r="M26" s="1365"/>
      <c r="N26" s="49"/>
      <c r="O26" s="34"/>
      <c r="P26" s="34"/>
      <c r="Q26" s="31"/>
      <c r="R26" s="39"/>
      <c r="S26" s="34"/>
      <c r="T26" s="39"/>
      <c r="U26" s="39"/>
      <c r="V26" s="39"/>
      <c r="W26" s="34"/>
    </row>
    <row r="27" spans="2:23" ht="30" customHeight="1">
      <c r="B27" s="370" t="s">
        <v>616</v>
      </c>
      <c r="C27" s="371"/>
      <c r="D27" s="371"/>
      <c r="E27" s="371"/>
      <c r="F27" s="405" t="s">
        <v>681</v>
      </c>
      <c r="G27" s="417">
        <f>IF(F27="あり",S29,"")</f>
      </c>
      <c r="H27" s="417">
        <f>IF($G27="","","-")</f>
      </c>
      <c r="I27" s="417">
        <f>IF($G27="","","-")</f>
      </c>
      <c r="J27" s="372">
        <f>IF(G27="","",ROUNDDOWN($G27*$H$3,0))</f>
      </c>
      <c r="K27" s="372">
        <f>IF(G27="","",J27-ROUNDDOWN(J27/10*9,0))</f>
      </c>
      <c r="L27" s="1366" t="s">
        <v>621</v>
      </c>
      <c r="M27" s="1367"/>
      <c r="N27" s="49"/>
      <c r="O27" s="34"/>
      <c r="P27" s="34"/>
      <c r="Q27" s="31"/>
      <c r="R27" s="39"/>
      <c r="S27" s="34"/>
      <c r="T27" s="39"/>
      <c r="U27" s="39"/>
      <c r="V27" s="39"/>
      <c r="W27" s="34"/>
    </row>
    <row r="28" spans="2:23" ht="30" customHeight="1">
      <c r="B28" s="1344" t="s">
        <v>617</v>
      </c>
      <c r="C28" s="1345"/>
      <c r="D28" s="1345"/>
      <c r="E28" s="1346"/>
      <c r="F28" s="401" t="s">
        <v>331</v>
      </c>
      <c r="G28" s="373">
        <v>120</v>
      </c>
      <c r="H28" s="373">
        <v>1281</v>
      </c>
      <c r="I28" s="373">
        <v>129</v>
      </c>
      <c r="J28" s="372">
        <v>38448</v>
      </c>
      <c r="K28" s="372">
        <v>3845</v>
      </c>
      <c r="L28" s="1347"/>
      <c r="M28" s="1348"/>
      <c r="N28" s="49"/>
      <c r="O28" s="34"/>
      <c r="P28" s="34"/>
      <c r="Q28" s="31"/>
      <c r="R28" s="39"/>
      <c r="S28" s="34"/>
      <c r="T28" s="39"/>
      <c r="U28" s="39"/>
      <c r="V28" s="39"/>
      <c r="W28" s="34"/>
    </row>
    <row r="29" spans="2:23" ht="30" customHeight="1">
      <c r="B29" s="370" t="s">
        <v>618</v>
      </c>
      <c r="C29" s="371"/>
      <c r="D29" s="371"/>
      <c r="E29" s="427"/>
      <c r="F29" s="402" t="s">
        <v>331</v>
      </c>
      <c r="G29" s="415">
        <f>IF(F29="あり",S31,"")</f>
        <v>0</v>
      </c>
      <c r="H29" s="416" t="str">
        <f>IF($G29="","","-")</f>
        <v>-</v>
      </c>
      <c r="I29" s="416" t="str">
        <f>IF($G29="","","-")</f>
        <v>-</v>
      </c>
      <c r="J29" s="372">
        <v>320</v>
      </c>
      <c r="K29" s="372">
        <v>32</v>
      </c>
      <c r="L29" s="1347" t="s">
        <v>937</v>
      </c>
      <c r="M29" s="1349"/>
      <c r="N29" s="49"/>
      <c r="O29" s="34"/>
      <c r="P29" s="34"/>
      <c r="Q29" s="31"/>
      <c r="R29" s="39"/>
      <c r="S29" s="34"/>
      <c r="T29" s="39"/>
      <c r="U29" s="39"/>
      <c r="V29" s="39"/>
      <c r="W29" s="34"/>
    </row>
    <row r="30" spans="2:23" ht="30" customHeight="1">
      <c r="B30" s="1350" t="s">
        <v>619</v>
      </c>
      <c r="C30" s="1351"/>
      <c r="D30" s="1351"/>
      <c r="E30" s="1352"/>
      <c r="F30" s="402" t="s">
        <v>331</v>
      </c>
      <c r="G30" s="415">
        <f>IF(F30="あり",S32,"")</f>
        <v>0</v>
      </c>
      <c r="H30" s="416" t="str">
        <f>IF($G30="","","-")</f>
        <v>-</v>
      </c>
      <c r="I30" s="416" t="str">
        <f>IF($G30="","","-")</f>
        <v>-</v>
      </c>
      <c r="J30" s="373">
        <v>53</v>
      </c>
      <c r="K30" s="373">
        <v>6</v>
      </c>
      <c r="L30" s="1353" t="s">
        <v>942</v>
      </c>
      <c r="M30" s="1354"/>
      <c r="N30" s="49"/>
      <c r="O30" s="34"/>
      <c r="P30" s="34"/>
      <c r="Q30" s="31"/>
      <c r="R30" s="39"/>
      <c r="S30" s="34"/>
      <c r="T30" s="39"/>
      <c r="U30" s="39"/>
      <c r="V30" s="39"/>
      <c r="W30" s="34"/>
    </row>
    <row r="31" spans="2:23" ht="30" customHeight="1" thickBot="1">
      <c r="B31" s="374" t="s">
        <v>620</v>
      </c>
      <c r="C31" s="375"/>
      <c r="D31" s="375"/>
      <c r="E31" s="375"/>
      <c r="F31" s="433" t="s">
        <v>331</v>
      </c>
      <c r="G31" s="446">
        <v>30</v>
      </c>
      <c r="H31" s="446">
        <v>320</v>
      </c>
      <c r="I31" s="446">
        <v>32</v>
      </c>
      <c r="J31" s="376">
        <v>9612</v>
      </c>
      <c r="K31" s="376">
        <v>962</v>
      </c>
      <c r="L31" s="1355" t="s">
        <v>621</v>
      </c>
      <c r="M31" s="1356"/>
      <c r="N31" s="49"/>
      <c r="O31" s="34"/>
      <c r="P31" s="34"/>
      <c r="Q31" s="31"/>
      <c r="R31" s="39"/>
      <c r="S31" s="34"/>
      <c r="T31" s="39"/>
      <c r="U31" s="39"/>
      <c r="V31" s="39"/>
      <c r="W31" s="34"/>
    </row>
    <row r="32" spans="2:23" ht="29.25" customHeight="1">
      <c r="B32" s="367"/>
      <c r="C32" s="367"/>
      <c r="D32" s="367"/>
      <c r="E32" s="367"/>
      <c r="F32" s="45"/>
      <c r="G32" s="436"/>
      <c r="H32" s="436"/>
      <c r="I32" s="436"/>
      <c r="J32" s="368"/>
      <c r="K32" s="368"/>
      <c r="L32" s="369"/>
      <c r="M32" s="369"/>
      <c r="N32" s="49"/>
      <c r="O32" s="34"/>
      <c r="P32" s="34"/>
      <c r="Q32" s="31"/>
      <c r="R32" s="39"/>
      <c r="S32" s="34"/>
      <c r="T32" s="39"/>
      <c r="U32" s="39"/>
      <c r="V32" s="39"/>
      <c r="W32" s="34"/>
    </row>
    <row r="33" spans="2:19" ht="29.25" customHeight="1">
      <c r="B33" s="68"/>
      <c r="C33" s="68"/>
      <c r="D33" s="68"/>
      <c r="E33" s="437"/>
      <c r="F33" s="437"/>
      <c r="G33" s="437"/>
      <c r="H33" s="437"/>
      <c r="I33" s="437"/>
      <c r="J33" s="68"/>
      <c r="K33" s="68"/>
      <c r="L33" s="68"/>
      <c r="M33" s="68"/>
      <c r="N33" s="49"/>
      <c r="O33" s="31"/>
      <c r="P33" s="31"/>
      <c r="Q33" s="39"/>
      <c r="R33" s="39"/>
      <c r="S33" s="39"/>
    </row>
    <row r="34" spans="2:19" ht="29.25" customHeight="1">
      <c r="B34" s="1363" t="s">
        <v>481</v>
      </c>
      <c r="C34" s="1363"/>
      <c r="D34" s="1363"/>
      <c r="E34" s="1364"/>
      <c r="F34" s="1364"/>
      <c r="G34" s="1364"/>
      <c r="H34" s="1364"/>
      <c r="I34" s="1364"/>
      <c r="J34" s="1363"/>
      <c r="K34" s="1363"/>
      <c r="L34" s="1363"/>
      <c r="M34" s="1363"/>
      <c r="N34" s="49"/>
      <c r="O34" s="31"/>
      <c r="P34" s="31"/>
      <c r="Q34" s="39"/>
      <c r="R34" s="39" t="s">
        <v>622</v>
      </c>
      <c r="S34" s="34">
        <v>30</v>
      </c>
    </row>
    <row r="35" spans="2:19" ht="390.75" customHeight="1">
      <c r="B35" s="68"/>
      <c r="C35" s="1337" t="s">
        <v>511</v>
      </c>
      <c r="D35" s="1337"/>
      <c r="E35" s="1337"/>
      <c r="F35" s="1337"/>
      <c r="G35" s="1337"/>
      <c r="H35" s="1337"/>
      <c r="I35" s="1337"/>
      <c r="J35" s="1337"/>
      <c r="K35" s="1337"/>
      <c r="L35" s="1337"/>
      <c r="M35" s="1337"/>
      <c r="N35" s="1337"/>
      <c r="O35" s="31"/>
      <c r="P35" s="31"/>
      <c r="Q35" s="39"/>
      <c r="R35" s="39" t="s">
        <v>623</v>
      </c>
      <c r="S35" s="39"/>
    </row>
    <row r="36" spans="2:19" ht="21" customHeight="1">
      <c r="B36" s="1363" t="s">
        <v>460</v>
      </c>
      <c r="C36" s="1363"/>
      <c r="D36" s="1363"/>
      <c r="E36" s="1363"/>
      <c r="F36" s="69"/>
      <c r="G36" s="68"/>
      <c r="H36" s="68"/>
      <c r="I36" s="68"/>
      <c r="J36" s="68"/>
      <c r="K36" s="68"/>
      <c r="L36" s="68"/>
      <c r="M36" s="68"/>
      <c r="N36" s="49"/>
      <c r="O36" s="31"/>
      <c r="P36" s="31"/>
      <c r="Q36" s="39"/>
      <c r="R36" s="39"/>
      <c r="S36" s="39"/>
    </row>
    <row r="37" spans="2:19" ht="21" customHeight="1">
      <c r="B37" s="68" t="s">
        <v>476</v>
      </c>
      <c r="C37" s="68"/>
      <c r="D37" s="68"/>
      <c r="E37" s="68"/>
      <c r="F37" s="68"/>
      <c r="G37" s="68"/>
      <c r="H37" s="68"/>
      <c r="I37" s="68"/>
      <c r="J37" s="68"/>
      <c r="K37" s="68"/>
      <c r="L37" s="68"/>
      <c r="M37" s="68"/>
      <c r="N37" s="49"/>
      <c r="O37" s="31"/>
      <c r="P37" s="31"/>
      <c r="Q37" s="39"/>
      <c r="R37" s="39"/>
      <c r="S37" s="39"/>
    </row>
    <row r="38" spans="2:19" ht="95.25" customHeight="1">
      <c r="B38" s="68"/>
      <c r="C38" s="1337" t="s">
        <v>624</v>
      </c>
      <c r="D38" s="1337"/>
      <c r="E38" s="1337"/>
      <c r="F38" s="1337"/>
      <c r="G38" s="1337"/>
      <c r="H38" s="1337"/>
      <c r="I38" s="1337"/>
      <c r="J38" s="1337"/>
      <c r="K38" s="1337"/>
      <c r="L38" s="1337"/>
      <c r="M38" s="1337"/>
      <c r="N38" s="1337"/>
      <c r="O38" s="31"/>
      <c r="P38" s="31"/>
      <c r="Q38" s="39"/>
      <c r="R38" s="39"/>
      <c r="S38" s="39"/>
    </row>
    <row r="39" spans="2:19" ht="18.75" customHeight="1">
      <c r="B39" s="68"/>
      <c r="C39" s="366"/>
      <c r="D39" s="366"/>
      <c r="E39" s="366"/>
      <c r="F39" s="366"/>
      <c r="G39" s="366"/>
      <c r="H39" s="366"/>
      <c r="I39" s="366"/>
      <c r="J39" s="366"/>
      <c r="K39" s="366"/>
      <c r="L39" s="366"/>
      <c r="M39" s="366"/>
      <c r="N39" s="366"/>
      <c r="O39" s="31"/>
      <c r="P39" s="31"/>
      <c r="Q39" s="39"/>
      <c r="R39" s="39"/>
      <c r="S39" s="39"/>
    </row>
    <row r="40" spans="2:19" ht="21" customHeight="1">
      <c r="B40" s="68" t="s">
        <v>477</v>
      </c>
      <c r="C40" s="366"/>
      <c r="D40" s="366"/>
      <c r="E40" s="366"/>
      <c r="F40" s="366"/>
      <c r="G40" s="366"/>
      <c r="H40" s="366"/>
      <c r="I40" s="366"/>
      <c r="J40" s="366"/>
      <c r="K40" s="366"/>
      <c r="L40" s="366"/>
      <c r="M40" s="366"/>
      <c r="N40" s="49"/>
      <c r="O40" s="31"/>
      <c r="P40" s="31"/>
      <c r="Q40" s="39"/>
      <c r="R40" s="39"/>
      <c r="S40" s="39"/>
    </row>
    <row r="41" spans="2:19" ht="90" customHeight="1">
      <c r="B41" s="68"/>
      <c r="C41" s="1337" t="s">
        <v>625</v>
      </c>
      <c r="D41" s="1337"/>
      <c r="E41" s="1337"/>
      <c r="F41" s="1337"/>
      <c r="G41" s="1337"/>
      <c r="H41" s="1337"/>
      <c r="I41" s="1337"/>
      <c r="J41" s="1337"/>
      <c r="K41" s="1337"/>
      <c r="L41" s="1337"/>
      <c r="M41" s="1337"/>
      <c r="N41" s="1337"/>
      <c r="O41" s="31"/>
      <c r="P41" s="31"/>
      <c r="Q41" s="39"/>
      <c r="R41" s="39"/>
      <c r="S41" s="39"/>
    </row>
    <row r="42" spans="2:19" ht="21" customHeight="1">
      <c r="B42" s="68" t="s">
        <v>478</v>
      </c>
      <c r="C42" s="366"/>
      <c r="D42" s="366"/>
      <c r="E42" s="366"/>
      <c r="F42" s="366"/>
      <c r="G42" s="366"/>
      <c r="H42" s="366"/>
      <c r="I42" s="366"/>
      <c r="J42" s="366"/>
      <c r="K42" s="366"/>
      <c r="L42" s="366"/>
      <c r="M42" s="366"/>
      <c r="N42" s="49"/>
      <c r="O42" s="31"/>
      <c r="P42" s="31"/>
      <c r="Q42" s="39"/>
      <c r="R42" s="39"/>
      <c r="S42" s="39"/>
    </row>
    <row r="43" spans="2:19" ht="45" customHeight="1">
      <c r="B43" s="68"/>
      <c r="C43" s="1337" t="s">
        <v>555</v>
      </c>
      <c r="D43" s="1337"/>
      <c r="E43" s="1337"/>
      <c r="F43" s="1337"/>
      <c r="G43" s="1337"/>
      <c r="H43" s="1337"/>
      <c r="I43" s="1337"/>
      <c r="J43" s="1337"/>
      <c r="K43" s="1337"/>
      <c r="L43" s="1337"/>
      <c r="M43" s="1337"/>
      <c r="N43" s="1337"/>
      <c r="O43" s="31"/>
      <c r="P43" s="31"/>
      <c r="Q43" s="39"/>
      <c r="R43" s="39"/>
      <c r="S43" s="39"/>
    </row>
    <row r="44" spans="2:19" ht="21" customHeight="1">
      <c r="B44" s="68" t="s">
        <v>626</v>
      </c>
      <c r="C44" s="366"/>
      <c r="D44" s="366"/>
      <c r="E44" s="366"/>
      <c r="F44" s="366"/>
      <c r="G44" s="366"/>
      <c r="H44" s="366"/>
      <c r="I44" s="366"/>
      <c r="J44" s="366"/>
      <c r="K44" s="366"/>
      <c r="L44" s="366"/>
      <c r="M44" s="366"/>
      <c r="N44" s="49"/>
      <c r="O44" s="31"/>
      <c r="P44" s="31"/>
      <c r="Q44" s="39"/>
      <c r="R44" s="39"/>
      <c r="S44" s="39"/>
    </row>
    <row r="45" spans="2:19" ht="75" customHeight="1">
      <c r="B45" s="68"/>
      <c r="C45" s="1337" t="s">
        <v>638</v>
      </c>
      <c r="D45" s="1337"/>
      <c r="E45" s="1337"/>
      <c r="F45" s="1337"/>
      <c r="G45" s="1337"/>
      <c r="H45" s="1337"/>
      <c r="I45" s="1337"/>
      <c r="J45" s="1337"/>
      <c r="K45" s="1337"/>
      <c r="L45" s="1337"/>
      <c r="M45" s="1337"/>
      <c r="N45" s="1337"/>
      <c r="O45" s="31"/>
      <c r="P45" s="31"/>
      <c r="Q45" s="39"/>
      <c r="R45" s="39"/>
      <c r="S45" s="39"/>
    </row>
    <row r="46" spans="2:19" ht="21" customHeight="1">
      <c r="B46" s="68" t="s">
        <v>479</v>
      </c>
      <c r="C46" s="366"/>
      <c r="D46" s="366"/>
      <c r="E46" s="366"/>
      <c r="F46" s="366"/>
      <c r="G46" s="366"/>
      <c r="H46" s="366"/>
      <c r="I46" s="366"/>
      <c r="J46" s="366"/>
      <c r="K46" s="366"/>
      <c r="L46" s="366"/>
      <c r="M46" s="366"/>
      <c r="N46" s="49"/>
      <c r="O46" s="31"/>
      <c r="P46" s="31"/>
      <c r="Q46" s="39"/>
      <c r="R46" s="39"/>
      <c r="S46" s="39"/>
    </row>
    <row r="47" spans="2:19" ht="81.75" customHeight="1">
      <c r="B47" s="68"/>
      <c r="C47" s="1337" t="s">
        <v>639</v>
      </c>
      <c r="D47" s="1337"/>
      <c r="E47" s="1337"/>
      <c r="F47" s="1337"/>
      <c r="G47" s="1337"/>
      <c r="H47" s="1337"/>
      <c r="I47" s="1337"/>
      <c r="J47" s="1337"/>
      <c r="K47" s="1337"/>
      <c r="L47" s="1337"/>
      <c r="M47" s="1337"/>
      <c r="N47" s="1337"/>
      <c r="O47" s="31"/>
      <c r="P47" s="31"/>
      <c r="Q47" s="39"/>
      <c r="R47" s="39"/>
      <c r="S47" s="39"/>
    </row>
    <row r="48" spans="2:19" ht="21" customHeight="1">
      <c r="B48" s="68" t="s">
        <v>480</v>
      </c>
      <c r="C48" s="366"/>
      <c r="D48" s="366"/>
      <c r="E48" s="366"/>
      <c r="F48" s="366"/>
      <c r="G48" s="366"/>
      <c r="H48" s="366"/>
      <c r="I48" s="366"/>
      <c r="J48" s="366"/>
      <c r="K48" s="366"/>
      <c r="L48" s="366"/>
      <c r="M48" s="366"/>
      <c r="N48" s="49"/>
      <c r="O48" s="31"/>
      <c r="P48" s="31"/>
      <c r="Q48" s="39"/>
      <c r="R48" s="39"/>
      <c r="S48" s="39"/>
    </row>
    <row r="49" spans="2:19" ht="60" customHeight="1">
      <c r="B49" s="68"/>
      <c r="C49" s="1337" t="s">
        <v>556</v>
      </c>
      <c r="D49" s="1337"/>
      <c r="E49" s="1337"/>
      <c r="F49" s="1337"/>
      <c r="G49" s="1337"/>
      <c r="H49" s="1337"/>
      <c r="I49" s="1337"/>
      <c r="J49" s="1337"/>
      <c r="K49" s="1337"/>
      <c r="L49" s="1337"/>
      <c r="M49" s="1337"/>
      <c r="N49" s="1337"/>
      <c r="O49" s="31"/>
      <c r="P49" s="31"/>
      <c r="Q49" s="39"/>
      <c r="R49" s="39"/>
      <c r="S49" s="39"/>
    </row>
    <row r="50" spans="2:19" ht="21" customHeight="1">
      <c r="B50" s="68" t="s">
        <v>461</v>
      </c>
      <c r="C50" s="366"/>
      <c r="D50" s="366"/>
      <c r="E50" s="366"/>
      <c r="F50" s="366"/>
      <c r="G50" s="366"/>
      <c r="H50" s="366"/>
      <c r="I50" s="366"/>
      <c r="J50" s="366"/>
      <c r="K50" s="366"/>
      <c r="L50" s="366"/>
      <c r="M50" s="366"/>
      <c r="N50" s="49"/>
      <c r="O50" s="31"/>
      <c r="P50" s="31"/>
      <c r="Q50" s="39"/>
      <c r="R50" s="39"/>
      <c r="S50" s="39"/>
    </row>
    <row r="51" spans="2:19" ht="36" customHeight="1">
      <c r="B51" s="68"/>
      <c r="C51" s="1337" t="s">
        <v>557</v>
      </c>
      <c r="D51" s="1337"/>
      <c r="E51" s="1337"/>
      <c r="F51" s="1337"/>
      <c r="G51" s="1337"/>
      <c r="H51" s="1337"/>
      <c r="I51" s="1337"/>
      <c r="J51" s="1337"/>
      <c r="K51" s="1337"/>
      <c r="L51" s="1337"/>
      <c r="M51" s="1337"/>
      <c r="N51" s="49"/>
      <c r="O51" s="31"/>
      <c r="P51" s="31"/>
      <c r="Q51" s="39"/>
      <c r="R51" s="39"/>
      <c r="S51" s="39"/>
    </row>
    <row r="52" spans="2:19" ht="21" customHeight="1">
      <c r="B52" s="68" t="s">
        <v>462</v>
      </c>
      <c r="C52" s="366"/>
      <c r="D52" s="366"/>
      <c r="E52" s="366"/>
      <c r="F52" s="366"/>
      <c r="G52" s="366"/>
      <c r="H52" s="366"/>
      <c r="I52" s="366"/>
      <c r="J52" s="366"/>
      <c r="K52" s="366"/>
      <c r="L52" s="366"/>
      <c r="M52" s="366"/>
      <c r="N52" s="49"/>
      <c r="O52" s="31"/>
      <c r="P52" s="31"/>
      <c r="Q52" s="39"/>
      <c r="R52" s="39"/>
      <c r="S52" s="39"/>
    </row>
    <row r="53" spans="2:19" ht="36" customHeight="1">
      <c r="B53" s="68"/>
      <c r="C53" s="1337" t="s">
        <v>558</v>
      </c>
      <c r="D53" s="1337"/>
      <c r="E53" s="1337"/>
      <c r="F53" s="1337"/>
      <c r="G53" s="1337"/>
      <c r="H53" s="1337"/>
      <c r="I53" s="1337"/>
      <c r="J53" s="1337"/>
      <c r="K53" s="1337"/>
      <c r="L53" s="1337"/>
      <c r="M53" s="1337"/>
      <c r="N53" s="49"/>
      <c r="O53" s="31"/>
      <c r="P53" s="31"/>
      <c r="Q53" s="39"/>
      <c r="R53" s="39"/>
      <c r="S53" s="39"/>
    </row>
    <row r="54" spans="2:19" ht="21" customHeight="1">
      <c r="B54" s="68" t="s">
        <v>463</v>
      </c>
      <c r="C54" s="366"/>
      <c r="D54" s="366"/>
      <c r="E54" s="366"/>
      <c r="F54" s="366"/>
      <c r="G54" s="366"/>
      <c r="H54" s="366"/>
      <c r="I54" s="366"/>
      <c r="J54" s="366"/>
      <c r="K54" s="366"/>
      <c r="L54" s="366"/>
      <c r="M54" s="366"/>
      <c r="N54" s="49"/>
      <c r="O54" s="31"/>
      <c r="P54" s="31"/>
      <c r="Q54" s="39"/>
      <c r="R54" s="39"/>
      <c r="S54" s="39"/>
    </row>
    <row r="55" spans="2:19" ht="36" customHeight="1">
      <c r="B55" s="68"/>
      <c r="C55" s="1337" t="s">
        <v>559</v>
      </c>
      <c r="D55" s="1337"/>
      <c r="E55" s="1337"/>
      <c r="F55" s="1337"/>
      <c r="G55" s="1337"/>
      <c r="H55" s="1337"/>
      <c r="I55" s="1337"/>
      <c r="J55" s="1337"/>
      <c r="K55" s="1337"/>
      <c r="L55" s="1337"/>
      <c r="M55" s="1337"/>
      <c r="N55" s="49"/>
      <c r="O55" s="31"/>
      <c r="P55" s="31"/>
      <c r="Q55" s="39"/>
      <c r="R55" s="39"/>
      <c r="S55" s="39"/>
    </row>
    <row r="56" spans="2:19" ht="18.75" customHeight="1">
      <c r="B56" s="68" t="s">
        <v>464</v>
      </c>
      <c r="C56" s="366"/>
      <c r="D56" s="366"/>
      <c r="E56" s="366"/>
      <c r="F56" s="366"/>
      <c r="G56" s="366"/>
      <c r="H56" s="366"/>
      <c r="I56" s="366"/>
      <c r="J56" s="366"/>
      <c r="K56" s="366"/>
      <c r="L56" s="366"/>
      <c r="M56" s="366"/>
      <c r="N56" s="49"/>
      <c r="O56" s="31"/>
      <c r="P56" s="31"/>
      <c r="R56" s="39"/>
      <c r="S56" s="39"/>
    </row>
    <row r="57" spans="2:16" ht="36" customHeight="1">
      <c r="B57" s="68"/>
      <c r="C57" s="1337" t="s">
        <v>640</v>
      </c>
      <c r="D57" s="1337"/>
      <c r="E57" s="1337"/>
      <c r="F57" s="1337"/>
      <c r="G57" s="1337"/>
      <c r="H57" s="1337"/>
      <c r="I57" s="1337"/>
      <c r="J57" s="1337"/>
      <c r="K57" s="1337"/>
      <c r="L57" s="1337"/>
      <c r="M57" s="1337"/>
      <c r="N57" s="49"/>
      <c r="O57" s="31"/>
      <c r="P57" s="31"/>
    </row>
    <row r="58" spans="2:16" ht="21" customHeight="1">
      <c r="B58" s="68" t="s">
        <v>465</v>
      </c>
      <c r="C58" s="366"/>
      <c r="D58" s="366"/>
      <c r="E58" s="366"/>
      <c r="F58" s="366"/>
      <c r="G58" s="366"/>
      <c r="H58" s="366"/>
      <c r="I58" s="366"/>
      <c r="J58" s="366"/>
      <c r="K58" s="366"/>
      <c r="L58" s="366"/>
      <c r="M58" s="366"/>
      <c r="N58" s="49"/>
      <c r="O58" s="26"/>
      <c r="P58" s="26"/>
    </row>
    <row r="59" spans="1:20" s="26" customFormat="1" ht="36" customHeight="1">
      <c r="A59" s="25"/>
      <c r="B59" s="68"/>
      <c r="C59" s="1337" t="s">
        <v>641</v>
      </c>
      <c r="D59" s="1337"/>
      <c r="E59" s="1337"/>
      <c r="F59" s="1337"/>
      <c r="G59" s="1337"/>
      <c r="H59" s="1337"/>
      <c r="I59" s="1337"/>
      <c r="J59" s="1337"/>
      <c r="K59" s="1337"/>
      <c r="L59" s="1337"/>
      <c r="M59" s="1337"/>
      <c r="N59" s="1337"/>
      <c r="O59" s="35"/>
      <c r="P59" s="36"/>
      <c r="R59" s="17"/>
      <c r="S59" s="17"/>
      <c r="T59" s="17"/>
    </row>
    <row r="60" spans="2:14" ht="21" customHeight="1">
      <c r="B60" s="379" t="s">
        <v>627</v>
      </c>
      <c r="C60" s="366"/>
      <c r="D60" s="366"/>
      <c r="E60" s="366"/>
      <c r="F60" s="366"/>
      <c r="G60" s="366"/>
      <c r="H60" s="366"/>
      <c r="I60" s="366"/>
      <c r="J60" s="366"/>
      <c r="K60" s="366"/>
      <c r="L60" s="366"/>
      <c r="M60" s="366"/>
      <c r="N60" s="49"/>
    </row>
    <row r="61" spans="2:14" ht="81" customHeight="1">
      <c r="B61" s="68"/>
      <c r="C61" s="1336" t="s">
        <v>628</v>
      </c>
      <c r="D61" s="1336"/>
      <c r="E61" s="1336"/>
      <c r="F61" s="1336"/>
      <c r="G61" s="1336"/>
      <c r="H61" s="1336"/>
      <c r="I61" s="1336"/>
      <c r="J61" s="1336"/>
      <c r="K61" s="1336"/>
      <c r="L61" s="1336"/>
      <c r="M61" s="1336"/>
      <c r="N61" s="1336"/>
    </row>
    <row r="62" spans="1:14" s="383" customFormat="1" ht="21" customHeight="1">
      <c r="A62" s="380"/>
      <c r="B62" s="379" t="s">
        <v>629</v>
      </c>
      <c r="C62" s="381"/>
      <c r="D62" s="381"/>
      <c r="E62" s="381"/>
      <c r="F62" s="381"/>
      <c r="G62" s="381"/>
      <c r="H62" s="381"/>
      <c r="I62" s="381"/>
      <c r="J62" s="381"/>
      <c r="K62" s="381"/>
      <c r="L62" s="381"/>
      <c r="M62" s="381"/>
      <c r="N62" s="382"/>
    </row>
    <row r="63" spans="1:14" s="383" customFormat="1" ht="57.75" customHeight="1">
      <c r="A63" s="380"/>
      <c r="B63" s="379"/>
      <c r="C63" s="1336" t="s">
        <v>630</v>
      </c>
      <c r="D63" s="1336"/>
      <c r="E63" s="1336"/>
      <c r="F63" s="1336"/>
      <c r="G63" s="1336"/>
      <c r="H63" s="1336"/>
      <c r="I63" s="1336"/>
      <c r="J63" s="1336"/>
      <c r="K63" s="1336"/>
      <c r="L63" s="1336"/>
      <c r="M63" s="1336"/>
      <c r="N63" s="1336"/>
    </row>
    <row r="64" spans="1:14" s="383" customFormat="1" ht="21" customHeight="1">
      <c r="A64" s="380"/>
      <c r="B64" s="379" t="s">
        <v>631</v>
      </c>
      <c r="C64" s="381"/>
      <c r="D64" s="381"/>
      <c r="E64" s="381"/>
      <c r="F64" s="381"/>
      <c r="G64" s="381"/>
      <c r="H64" s="381"/>
      <c r="I64" s="381"/>
      <c r="J64" s="381"/>
      <c r="K64" s="381"/>
      <c r="L64" s="381"/>
      <c r="M64" s="381"/>
      <c r="N64" s="382"/>
    </row>
    <row r="65" spans="1:14" s="383" customFormat="1" ht="49.5" customHeight="1">
      <c r="A65" s="380"/>
      <c r="B65" s="379"/>
      <c r="C65" s="1336" t="s">
        <v>632</v>
      </c>
      <c r="D65" s="1336"/>
      <c r="E65" s="1336"/>
      <c r="F65" s="1336"/>
      <c r="G65" s="1336"/>
      <c r="H65" s="1336"/>
      <c r="I65" s="1336"/>
      <c r="J65" s="1336"/>
      <c r="K65" s="1336"/>
      <c r="L65" s="1336"/>
      <c r="M65" s="1336"/>
      <c r="N65" s="1336"/>
    </row>
    <row r="66" spans="1:14" s="383" customFormat="1" ht="21" customHeight="1">
      <c r="A66" s="380"/>
      <c r="B66" s="379" t="s">
        <v>633</v>
      </c>
      <c r="C66" s="381"/>
      <c r="D66" s="381"/>
      <c r="E66" s="381"/>
      <c r="F66" s="381"/>
      <c r="G66" s="381"/>
      <c r="H66" s="381"/>
      <c r="I66" s="381"/>
      <c r="J66" s="381"/>
      <c r="K66" s="381"/>
      <c r="L66" s="381"/>
      <c r="M66" s="381"/>
      <c r="N66" s="382"/>
    </row>
    <row r="67" spans="1:14" s="383" customFormat="1" ht="42" customHeight="1">
      <c r="A67" s="380"/>
      <c r="B67" s="379"/>
      <c r="C67" s="1336" t="s">
        <v>634</v>
      </c>
      <c r="D67" s="1336"/>
      <c r="E67" s="1336"/>
      <c r="F67" s="1336"/>
      <c r="G67" s="1336"/>
      <c r="H67" s="1336"/>
      <c r="I67" s="1336"/>
      <c r="J67" s="1336"/>
      <c r="K67" s="1336"/>
      <c r="L67" s="1336"/>
      <c r="M67" s="1336"/>
      <c r="N67" s="1336"/>
    </row>
    <row r="68" spans="1:14" s="383" customFormat="1" ht="21" customHeight="1">
      <c r="A68" s="380"/>
      <c r="B68" s="379" t="s">
        <v>635</v>
      </c>
      <c r="C68" s="381"/>
      <c r="D68" s="381"/>
      <c r="E68" s="381"/>
      <c r="F68" s="381"/>
      <c r="G68" s="381"/>
      <c r="H68" s="381"/>
      <c r="I68" s="381"/>
      <c r="J68" s="381"/>
      <c r="K68" s="381"/>
      <c r="L68" s="381"/>
      <c r="M68" s="381"/>
      <c r="N68" s="382"/>
    </row>
    <row r="69" spans="1:14" s="383" customFormat="1" ht="53.25" customHeight="1">
      <c r="A69" s="380"/>
      <c r="B69" s="379"/>
      <c r="C69" s="1336" t="s">
        <v>649</v>
      </c>
      <c r="D69" s="1336"/>
      <c r="E69" s="1336"/>
      <c r="F69" s="1336"/>
      <c r="G69" s="1336"/>
      <c r="H69" s="1336"/>
      <c r="I69" s="1336"/>
      <c r="J69" s="1336"/>
      <c r="K69" s="1336"/>
      <c r="L69" s="1336"/>
      <c r="M69" s="1336"/>
      <c r="N69" s="1336"/>
    </row>
    <row r="70" spans="1:14" s="383" customFormat="1" ht="19.5" customHeight="1">
      <c r="A70" s="380"/>
      <c r="B70" s="379" t="s">
        <v>636</v>
      </c>
      <c r="C70" s="381"/>
      <c r="D70" s="381"/>
      <c r="E70" s="381"/>
      <c r="F70" s="381"/>
      <c r="G70" s="381"/>
      <c r="H70" s="381"/>
      <c r="I70" s="381"/>
      <c r="J70" s="381"/>
      <c r="K70" s="381"/>
      <c r="L70" s="381"/>
      <c r="M70" s="381"/>
      <c r="N70" s="382"/>
    </row>
    <row r="71" spans="1:14" s="383" customFormat="1" ht="72" customHeight="1">
      <c r="A71" s="380"/>
      <c r="B71" s="379"/>
      <c r="C71" s="1336" t="s">
        <v>637</v>
      </c>
      <c r="D71" s="1336"/>
      <c r="E71" s="1336"/>
      <c r="F71" s="1336"/>
      <c r="G71" s="1336"/>
      <c r="H71" s="1336"/>
      <c r="I71" s="1336"/>
      <c r="J71" s="1336"/>
      <c r="K71" s="1336"/>
      <c r="L71" s="1336"/>
      <c r="M71" s="1336"/>
      <c r="N71" s="1336"/>
    </row>
  </sheetData>
  <sheetProtection/>
  <mergeCells count="63">
    <mergeCell ref="B9:F9"/>
    <mergeCell ref="B1:P2"/>
    <mergeCell ref="B6:G6"/>
    <mergeCell ref="H6:I6"/>
    <mergeCell ref="J6:K6"/>
    <mergeCell ref="B7:F7"/>
    <mergeCell ref="B8:F8"/>
    <mergeCell ref="L8:M8"/>
    <mergeCell ref="L9:M9"/>
    <mergeCell ref="H15:I15"/>
    <mergeCell ref="J15:K15"/>
    <mergeCell ref="B16:E16"/>
    <mergeCell ref="L17:M17"/>
    <mergeCell ref="B10:F10"/>
    <mergeCell ref="B11:F11"/>
    <mergeCell ref="B12:F12"/>
    <mergeCell ref="B13:F13"/>
    <mergeCell ref="B14:F14"/>
    <mergeCell ref="B15:E15"/>
    <mergeCell ref="G25:K25"/>
    <mergeCell ref="L25:M25"/>
    <mergeCell ref="L18:M18"/>
    <mergeCell ref="L19:M19"/>
    <mergeCell ref="B20:E22"/>
    <mergeCell ref="F20:F22"/>
    <mergeCell ref="L20:M20"/>
    <mergeCell ref="L21:M21"/>
    <mergeCell ref="L22:M22"/>
    <mergeCell ref="C55:M55"/>
    <mergeCell ref="B34:M34"/>
    <mergeCell ref="B36:E36"/>
    <mergeCell ref="C35:N35"/>
    <mergeCell ref="C38:N38"/>
    <mergeCell ref="L26:M26"/>
    <mergeCell ref="L27:M27"/>
    <mergeCell ref="B30:E30"/>
    <mergeCell ref="L30:M30"/>
    <mergeCell ref="L31:M31"/>
    <mergeCell ref="L10:M14"/>
    <mergeCell ref="C51:M51"/>
    <mergeCell ref="C53:M53"/>
    <mergeCell ref="B23:E23"/>
    <mergeCell ref="L23:M23"/>
    <mergeCell ref="B24:E24"/>
    <mergeCell ref="L24:M24"/>
    <mergeCell ref="C41:N41"/>
    <mergeCell ref="C43:N43"/>
    <mergeCell ref="C45:N45"/>
    <mergeCell ref="C47:N47"/>
    <mergeCell ref="C49:N49"/>
    <mergeCell ref="L6:M7"/>
    <mergeCell ref="L15:M16"/>
    <mergeCell ref="B28:E28"/>
    <mergeCell ref="L28:M28"/>
    <mergeCell ref="L29:M29"/>
    <mergeCell ref="C69:N69"/>
    <mergeCell ref="C71:N71"/>
    <mergeCell ref="C57:M57"/>
    <mergeCell ref="C59:N59"/>
    <mergeCell ref="C61:N61"/>
    <mergeCell ref="C63:N63"/>
    <mergeCell ref="C65:N65"/>
    <mergeCell ref="C67:N67"/>
  </mergeCells>
  <dataValidations count="6">
    <dataValidation type="list" allowBlank="1" showInputMessage="1" showErrorMessage="1" sqref="F24">
      <formula1>"なし,（Ⅰ）イ,（Ⅰ）ロ,（Ⅱ）,（Ⅲ）"</formula1>
    </dataValidation>
    <dataValidation type="list" allowBlank="1" showInputMessage="1" showErrorMessage="1" sqref="F23">
      <formula1>"なし,（Ⅰ）,（Ⅱ）"</formula1>
    </dataValidation>
    <dataValidation type="list" allowBlank="1" showInputMessage="1" showErrorMessage="1" sqref="F25 F32">
      <formula1>"なし,（Ⅰ）,（Ⅱ）,（Ⅲ）,（Ⅳ）"</formula1>
    </dataValidation>
    <dataValidation type="list" allowBlank="1" showInputMessage="1" showErrorMessage="1" sqref="G4:G5">
      <formula1>$O$4:$O$11</formula1>
    </dataValidation>
    <dataValidation type="list" allowBlank="1" showInputMessage="1" showErrorMessage="1" sqref="F17:F22 F26:F31">
      <formula1>"あり,なし"</formula1>
    </dataValidation>
    <dataValidation type="list" allowBlank="1" showInputMessage="1" showErrorMessage="1" sqref="G3">
      <formula1>$R$3:$R$10</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J38"/>
  <sheetViews>
    <sheetView view="pageBreakPreview" zoomScale="80" zoomScaleSheetLayoutView="80" zoomScalePageLayoutView="0" workbookViewId="0" topLeftCell="C30">
      <selection activeCell="A38" sqref="A38:J38"/>
    </sheetView>
  </sheetViews>
  <sheetFormatPr defaultColWidth="9.00390625" defaultRowHeight="13.5"/>
  <cols>
    <col min="1" max="1" width="10.875" style="17" customWidth="1"/>
    <col min="2" max="2" width="15.125" style="17" customWidth="1"/>
    <col min="3" max="3" width="12.625" style="17" customWidth="1"/>
    <col min="4" max="5" width="6.625" style="17" customWidth="1"/>
    <col min="6" max="10" width="12.625" style="17" customWidth="1"/>
    <col min="11" max="11" width="3.375" style="17" customWidth="1"/>
    <col min="12" max="14" width="13.00390625" style="17" customWidth="1"/>
    <col min="15" max="16384" width="9.00390625" style="17" customWidth="1"/>
  </cols>
  <sheetData>
    <row r="1" spans="1:10" ht="21" customHeight="1">
      <c r="A1" s="1119" t="s">
        <v>592</v>
      </c>
      <c r="B1" s="1119"/>
      <c r="C1" s="1119"/>
      <c r="D1" s="1119"/>
      <c r="E1" s="1119"/>
      <c r="F1" s="1119"/>
      <c r="G1" s="1119"/>
      <c r="H1" s="1119"/>
      <c r="I1" s="1119"/>
      <c r="J1" s="1119"/>
    </row>
    <row r="2" spans="1:10" ht="21" customHeight="1" thickBot="1">
      <c r="A2" s="499" t="s">
        <v>571</v>
      </c>
      <c r="B2" s="499"/>
      <c r="C2" s="499"/>
      <c r="D2" s="499"/>
      <c r="E2" s="499"/>
      <c r="F2" s="499"/>
      <c r="G2" s="499"/>
      <c r="H2" s="499"/>
      <c r="I2" s="499"/>
      <c r="J2" s="499"/>
    </row>
    <row r="3" spans="1:10" ht="30" customHeight="1" thickTop="1">
      <c r="A3" s="1435"/>
      <c r="B3" s="1436"/>
      <c r="C3" s="1436" t="s">
        <v>485</v>
      </c>
      <c r="D3" s="1436"/>
      <c r="E3" s="1436" t="s">
        <v>486</v>
      </c>
      <c r="F3" s="1436"/>
      <c r="G3" s="1436" t="s">
        <v>572</v>
      </c>
      <c r="H3" s="1436"/>
      <c r="I3" s="1436" t="s">
        <v>573</v>
      </c>
      <c r="J3" s="1437"/>
    </row>
    <row r="4" spans="1:10" ht="30" customHeight="1">
      <c r="A4" s="1424" t="s">
        <v>487</v>
      </c>
      <c r="B4" s="1408"/>
      <c r="C4" s="1416">
        <v>180</v>
      </c>
      <c r="D4" s="1416"/>
      <c r="E4" s="1415" t="s">
        <v>839</v>
      </c>
      <c r="F4" s="1415"/>
      <c r="G4" s="1408" t="s">
        <v>846</v>
      </c>
      <c r="H4" s="1408"/>
      <c r="I4" s="1408" t="s">
        <v>853</v>
      </c>
      <c r="J4" s="1409"/>
    </row>
    <row r="5" spans="1:10" ht="30" customHeight="1">
      <c r="A5" s="1424" t="s">
        <v>488</v>
      </c>
      <c r="B5" s="1408"/>
      <c r="C5" s="1416">
        <v>309</v>
      </c>
      <c r="D5" s="1416"/>
      <c r="E5" s="1415" t="s">
        <v>840</v>
      </c>
      <c r="F5" s="1415"/>
      <c r="G5" s="1408" t="s">
        <v>847</v>
      </c>
      <c r="H5" s="1408"/>
      <c r="I5" s="1408" t="s">
        <v>854</v>
      </c>
      <c r="J5" s="1409"/>
    </row>
    <row r="6" spans="1:10" ht="30" customHeight="1">
      <c r="A6" s="1424" t="s">
        <v>489</v>
      </c>
      <c r="B6" s="1408"/>
      <c r="C6" s="1416">
        <v>534</v>
      </c>
      <c r="D6" s="1416"/>
      <c r="E6" s="1415" t="s">
        <v>841</v>
      </c>
      <c r="F6" s="1415"/>
      <c r="G6" s="1408" t="s">
        <v>848</v>
      </c>
      <c r="H6" s="1408"/>
      <c r="I6" s="1408" t="s">
        <v>855</v>
      </c>
      <c r="J6" s="1409"/>
    </row>
    <row r="7" spans="1:10" ht="30" customHeight="1">
      <c r="A7" s="1424" t="s">
        <v>490</v>
      </c>
      <c r="B7" s="1408"/>
      <c r="C7" s="1416">
        <v>599</v>
      </c>
      <c r="D7" s="1416"/>
      <c r="E7" s="1415" t="s">
        <v>842</v>
      </c>
      <c r="F7" s="1415"/>
      <c r="G7" s="1408" t="s">
        <v>849</v>
      </c>
      <c r="H7" s="1408"/>
      <c r="I7" s="1408" t="s">
        <v>856</v>
      </c>
      <c r="J7" s="1409"/>
    </row>
    <row r="8" spans="1:10" ht="30" customHeight="1">
      <c r="A8" s="1424" t="s">
        <v>491</v>
      </c>
      <c r="B8" s="1408"/>
      <c r="C8" s="1416">
        <v>668</v>
      </c>
      <c r="D8" s="1416"/>
      <c r="E8" s="1415" t="s">
        <v>843</v>
      </c>
      <c r="F8" s="1415"/>
      <c r="G8" s="1408" t="s">
        <v>850</v>
      </c>
      <c r="H8" s="1408"/>
      <c r="I8" s="1408" t="s">
        <v>1230</v>
      </c>
      <c r="J8" s="1409"/>
    </row>
    <row r="9" spans="1:10" ht="30" customHeight="1">
      <c r="A9" s="1424" t="s">
        <v>492</v>
      </c>
      <c r="B9" s="1408"/>
      <c r="C9" s="1416">
        <v>732</v>
      </c>
      <c r="D9" s="1416"/>
      <c r="E9" s="1415" t="s">
        <v>844</v>
      </c>
      <c r="F9" s="1415"/>
      <c r="G9" s="1408" t="s">
        <v>851</v>
      </c>
      <c r="H9" s="1408"/>
      <c r="I9" s="1408" t="s">
        <v>857</v>
      </c>
      <c r="J9" s="1409"/>
    </row>
    <row r="10" spans="1:10" ht="30" customHeight="1">
      <c r="A10" s="1424" t="s">
        <v>493</v>
      </c>
      <c r="B10" s="1408"/>
      <c r="C10" s="1416">
        <v>800</v>
      </c>
      <c r="D10" s="1416"/>
      <c r="E10" s="1415" t="s">
        <v>845</v>
      </c>
      <c r="F10" s="1415"/>
      <c r="G10" s="1408" t="s">
        <v>852</v>
      </c>
      <c r="H10" s="1408"/>
      <c r="I10" s="1408" t="s">
        <v>858</v>
      </c>
      <c r="J10" s="1409"/>
    </row>
    <row r="11" spans="1:10" ht="30" customHeight="1">
      <c r="A11" s="1424" t="s">
        <v>494</v>
      </c>
      <c r="B11" s="1408"/>
      <c r="C11" s="1416">
        <v>12</v>
      </c>
      <c r="D11" s="1416"/>
      <c r="E11" s="1408" t="s">
        <v>859</v>
      </c>
      <c r="F11" s="1408"/>
      <c r="G11" s="1408" t="s">
        <v>860</v>
      </c>
      <c r="H11" s="1408"/>
      <c r="I11" s="1408" t="s">
        <v>861</v>
      </c>
      <c r="J11" s="1409"/>
    </row>
    <row r="12" spans="1:10" ht="30" customHeight="1">
      <c r="A12" s="1424" t="s">
        <v>495</v>
      </c>
      <c r="B12" s="1408"/>
      <c r="C12" s="1416">
        <v>10</v>
      </c>
      <c r="D12" s="1416"/>
      <c r="E12" s="1408" t="s">
        <v>862</v>
      </c>
      <c r="F12" s="1408"/>
      <c r="G12" s="1408" t="s">
        <v>863</v>
      </c>
      <c r="H12" s="1408"/>
      <c r="I12" s="1408" t="s">
        <v>864</v>
      </c>
      <c r="J12" s="1409"/>
    </row>
    <row r="13" spans="1:10" ht="30" customHeight="1">
      <c r="A13" s="1424" t="s">
        <v>496</v>
      </c>
      <c r="B13" s="1408"/>
      <c r="C13" s="1417">
        <v>80</v>
      </c>
      <c r="D13" s="1417"/>
      <c r="E13" s="1408" t="s">
        <v>865</v>
      </c>
      <c r="F13" s="1408"/>
      <c r="G13" s="1408" t="s">
        <v>866</v>
      </c>
      <c r="H13" s="1408"/>
      <c r="I13" s="1408" t="s">
        <v>867</v>
      </c>
      <c r="J13" s="1409"/>
    </row>
    <row r="14" spans="1:10" ht="30" customHeight="1">
      <c r="A14" s="1425" t="s">
        <v>564</v>
      </c>
      <c r="B14" s="1426"/>
      <c r="C14" s="1418">
        <v>144</v>
      </c>
      <c r="D14" s="1418"/>
      <c r="E14" s="1410" t="s">
        <v>869</v>
      </c>
      <c r="F14" s="1410"/>
      <c r="G14" s="1410" t="s">
        <v>868</v>
      </c>
      <c r="H14" s="1410"/>
      <c r="I14" s="1410" t="s">
        <v>870</v>
      </c>
      <c r="J14" s="1411"/>
    </row>
    <row r="15" spans="1:10" ht="30" customHeight="1">
      <c r="A15" s="1424" t="s">
        <v>565</v>
      </c>
      <c r="B15" s="1408"/>
      <c r="C15" s="1416">
        <v>680</v>
      </c>
      <c r="D15" s="1416"/>
      <c r="E15" s="1408" t="s">
        <v>871</v>
      </c>
      <c r="F15" s="1408"/>
      <c r="G15" s="1408" t="s">
        <v>872</v>
      </c>
      <c r="H15" s="1408"/>
      <c r="I15" s="1408" t="s">
        <v>873</v>
      </c>
      <c r="J15" s="1409"/>
    </row>
    <row r="16" spans="1:10" ht="30" customHeight="1">
      <c r="A16" s="1424" t="s">
        <v>566</v>
      </c>
      <c r="B16" s="1408"/>
      <c r="C16" s="1419">
        <v>1280</v>
      </c>
      <c r="D16" s="1419"/>
      <c r="E16" s="1408" t="s">
        <v>874</v>
      </c>
      <c r="F16" s="1408"/>
      <c r="G16" s="1408" t="s">
        <v>875</v>
      </c>
      <c r="H16" s="1408"/>
      <c r="I16" s="1408" t="s">
        <v>876</v>
      </c>
      <c r="J16" s="1409"/>
    </row>
    <row r="17" spans="1:10" ht="30" customHeight="1">
      <c r="A17" s="1424" t="s">
        <v>574</v>
      </c>
      <c r="B17" s="1408"/>
      <c r="C17" s="1402" t="s">
        <v>877</v>
      </c>
      <c r="D17" s="1402"/>
      <c r="E17" s="1402" t="s">
        <v>878</v>
      </c>
      <c r="F17" s="1402"/>
      <c r="G17" s="1402" t="s">
        <v>879</v>
      </c>
      <c r="H17" s="1402"/>
      <c r="I17" s="1402" t="s">
        <v>1231</v>
      </c>
      <c r="J17" s="1402"/>
    </row>
    <row r="18" spans="1:10" ht="30" customHeight="1">
      <c r="A18" s="1420" t="s">
        <v>560</v>
      </c>
      <c r="B18" s="1421"/>
      <c r="C18" s="1422">
        <v>3</v>
      </c>
      <c r="D18" s="1423"/>
      <c r="E18" s="1403" t="s">
        <v>880</v>
      </c>
      <c r="F18" s="1412"/>
      <c r="G18" s="1403" t="s">
        <v>885</v>
      </c>
      <c r="H18" s="1412"/>
      <c r="I18" s="1403" t="s">
        <v>888</v>
      </c>
      <c r="J18" s="1404"/>
    </row>
    <row r="19" spans="1:10" ht="30" customHeight="1">
      <c r="A19" s="1420" t="s">
        <v>561</v>
      </c>
      <c r="B19" s="1421"/>
      <c r="C19" s="1422">
        <v>4</v>
      </c>
      <c r="D19" s="1423"/>
      <c r="E19" s="1403" t="s">
        <v>881</v>
      </c>
      <c r="F19" s="1412"/>
      <c r="G19" s="1403" t="s">
        <v>886</v>
      </c>
      <c r="H19" s="1412"/>
      <c r="I19" s="1403" t="s">
        <v>891</v>
      </c>
      <c r="J19" s="1404"/>
    </row>
    <row r="20" spans="1:10" ht="30" customHeight="1">
      <c r="A20" s="1405" t="s">
        <v>575</v>
      </c>
      <c r="B20" s="1396"/>
      <c r="C20" s="1406">
        <v>18</v>
      </c>
      <c r="D20" s="1407"/>
      <c r="E20" s="1395" t="s">
        <v>882</v>
      </c>
      <c r="F20" s="1396"/>
      <c r="G20" s="1395" t="s">
        <v>887</v>
      </c>
      <c r="H20" s="1396"/>
      <c r="I20" s="1395" t="s">
        <v>892</v>
      </c>
      <c r="J20" s="1429"/>
    </row>
    <row r="21" spans="1:10" ht="30" customHeight="1">
      <c r="A21" s="1405" t="s">
        <v>576</v>
      </c>
      <c r="B21" s="1396"/>
      <c r="C21" s="1406">
        <v>12</v>
      </c>
      <c r="D21" s="1407"/>
      <c r="E21" s="1395" t="s">
        <v>859</v>
      </c>
      <c r="F21" s="1396"/>
      <c r="G21" s="1395" t="s">
        <v>860</v>
      </c>
      <c r="H21" s="1396"/>
      <c r="I21" s="1395" t="s">
        <v>861</v>
      </c>
      <c r="J21" s="1429"/>
    </row>
    <row r="22" spans="1:10" ht="30" customHeight="1">
      <c r="A22" s="1405" t="s">
        <v>577</v>
      </c>
      <c r="B22" s="1396"/>
      <c r="C22" s="1406">
        <v>6</v>
      </c>
      <c r="D22" s="1407"/>
      <c r="E22" s="1395" t="s">
        <v>883</v>
      </c>
      <c r="F22" s="1396"/>
      <c r="G22" s="1395" t="s">
        <v>888</v>
      </c>
      <c r="H22" s="1396"/>
      <c r="I22" s="1395" t="s">
        <v>860</v>
      </c>
      <c r="J22" s="1429"/>
    </row>
    <row r="23" spans="1:10" ht="29.25" customHeight="1">
      <c r="A23" s="1405" t="s">
        <v>578</v>
      </c>
      <c r="B23" s="1396"/>
      <c r="C23" s="1406">
        <v>6</v>
      </c>
      <c r="D23" s="1407"/>
      <c r="E23" s="1395" t="s">
        <v>883</v>
      </c>
      <c r="F23" s="1396"/>
      <c r="G23" s="1395" t="s">
        <v>888</v>
      </c>
      <c r="H23" s="1396"/>
      <c r="I23" s="1395" t="s">
        <v>860</v>
      </c>
      <c r="J23" s="1429"/>
    </row>
    <row r="24" spans="1:10" ht="29.25" customHeight="1">
      <c r="A24" s="1451" t="s">
        <v>579</v>
      </c>
      <c r="B24" s="1414"/>
      <c r="C24" s="1395" t="s">
        <v>884</v>
      </c>
      <c r="D24" s="1431"/>
      <c r="E24" s="1399" t="s">
        <v>889</v>
      </c>
      <c r="F24" s="1400"/>
      <c r="G24" s="1395" t="s">
        <v>890</v>
      </c>
      <c r="H24" s="1396"/>
      <c r="I24" s="1395" t="s">
        <v>893</v>
      </c>
      <c r="J24" s="1396"/>
    </row>
    <row r="25" spans="1:10" ht="28.5" customHeight="1">
      <c r="A25" s="1433" t="s">
        <v>615</v>
      </c>
      <c r="B25" s="1434"/>
      <c r="C25" s="1432">
        <v>36</v>
      </c>
      <c r="D25" s="1432"/>
      <c r="E25" s="1395" t="s">
        <v>895</v>
      </c>
      <c r="F25" s="1396"/>
      <c r="G25" s="1395" t="s">
        <v>892</v>
      </c>
      <c r="H25" s="1396"/>
      <c r="I25" s="1395" t="s">
        <v>906</v>
      </c>
      <c r="J25" s="1396"/>
    </row>
    <row r="26" spans="1:10" ht="30" customHeight="1">
      <c r="A26" s="1433" t="s">
        <v>616</v>
      </c>
      <c r="B26" s="1434"/>
      <c r="C26" s="1397">
        <v>100</v>
      </c>
      <c r="D26" s="1397"/>
      <c r="E26" s="1395" t="s">
        <v>896</v>
      </c>
      <c r="F26" s="1396"/>
      <c r="G26" s="1395" t="s">
        <v>901</v>
      </c>
      <c r="H26" s="1396"/>
      <c r="I26" s="1395" t="s">
        <v>907</v>
      </c>
      <c r="J26" s="1396"/>
    </row>
    <row r="27" spans="1:10" ht="29.25" customHeight="1">
      <c r="A27" s="1433" t="s">
        <v>642</v>
      </c>
      <c r="B27" s="1434"/>
      <c r="C27" s="1432">
        <v>120</v>
      </c>
      <c r="D27" s="1432"/>
      <c r="E27" s="1395" t="s">
        <v>897</v>
      </c>
      <c r="F27" s="1396"/>
      <c r="G27" s="1395" t="s">
        <v>902</v>
      </c>
      <c r="H27" s="1396"/>
      <c r="I27" s="1395" t="s">
        <v>908</v>
      </c>
      <c r="J27" s="1396"/>
    </row>
    <row r="28" spans="1:10" ht="29.25" customHeight="1">
      <c r="A28" s="1433" t="s">
        <v>618</v>
      </c>
      <c r="B28" s="1434"/>
      <c r="C28" s="1397">
        <v>30</v>
      </c>
      <c r="D28" s="1397"/>
      <c r="E28" s="1395" t="s">
        <v>898</v>
      </c>
      <c r="F28" s="1396"/>
      <c r="G28" s="1395" t="s">
        <v>903</v>
      </c>
      <c r="H28" s="1396"/>
      <c r="I28" s="1395" t="s">
        <v>909</v>
      </c>
      <c r="J28" s="1396"/>
    </row>
    <row r="29" spans="1:10" ht="29.25" customHeight="1">
      <c r="A29" s="1433" t="s">
        <v>619</v>
      </c>
      <c r="B29" s="1434"/>
      <c r="C29" s="1398">
        <v>5</v>
      </c>
      <c r="D29" s="1398"/>
      <c r="E29" s="1395" t="s">
        <v>899</v>
      </c>
      <c r="F29" s="1396"/>
      <c r="G29" s="1395" t="s">
        <v>904</v>
      </c>
      <c r="H29" s="1396"/>
      <c r="I29" s="1395" t="s">
        <v>910</v>
      </c>
      <c r="J29" s="1396"/>
    </row>
    <row r="30" spans="1:10" ht="29.25" customHeight="1" thickBot="1">
      <c r="A30" s="1433" t="s">
        <v>620</v>
      </c>
      <c r="B30" s="1434"/>
      <c r="C30" s="1427" t="s">
        <v>894</v>
      </c>
      <c r="D30" s="1428"/>
      <c r="E30" s="1413" t="s">
        <v>900</v>
      </c>
      <c r="F30" s="1414"/>
      <c r="G30" s="1413" t="s">
        <v>905</v>
      </c>
      <c r="H30" s="1414"/>
      <c r="I30" s="1413" t="s">
        <v>911</v>
      </c>
      <c r="J30" s="1430"/>
    </row>
    <row r="31" spans="1:10" ht="29.25" customHeight="1" thickTop="1">
      <c r="A31" s="1438" t="s">
        <v>580</v>
      </c>
      <c r="B31" s="1438"/>
      <c r="C31" s="1438"/>
      <c r="D31" s="1438"/>
      <c r="E31" s="1438"/>
      <c r="F31" s="1439"/>
      <c r="G31" s="1439"/>
      <c r="H31" s="1439"/>
      <c r="I31" s="1439"/>
      <c r="J31" s="1438"/>
    </row>
    <row r="32" spans="1:10" ht="29.25" customHeight="1">
      <c r="A32" s="73"/>
      <c r="B32" s="73"/>
      <c r="C32" s="73"/>
      <c r="D32" s="73"/>
      <c r="E32" s="73"/>
      <c r="F32" s="435"/>
      <c r="G32" s="435"/>
      <c r="H32" s="435"/>
      <c r="I32" s="435"/>
      <c r="J32" s="73"/>
    </row>
    <row r="33" spans="1:10" ht="29.25" customHeight="1" thickBot="1">
      <c r="A33" s="499" t="s">
        <v>581</v>
      </c>
      <c r="B33" s="499"/>
      <c r="C33" s="499"/>
      <c r="D33" s="499"/>
      <c r="E33" s="1440"/>
      <c r="F33" s="1440"/>
      <c r="G33" s="1440"/>
      <c r="H33" s="1440"/>
      <c r="I33" s="1440"/>
      <c r="J33" s="499"/>
    </row>
    <row r="34" spans="1:10" ht="29.25" customHeight="1" thickTop="1">
      <c r="A34" s="1441" t="s">
        <v>497</v>
      </c>
      <c r="B34" s="1442"/>
      <c r="C34" s="342" t="s">
        <v>498</v>
      </c>
      <c r="D34" s="1445" t="s">
        <v>499</v>
      </c>
      <c r="E34" s="1446"/>
      <c r="F34" s="440" t="s">
        <v>500</v>
      </c>
      <c r="G34" s="440" t="s">
        <v>501</v>
      </c>
      <c r="H34" s="440" t="s">
        <v>502</v>
      </c>
      <c r="I34" s="440" t="s">
        <v>503</v>
      </c>
      <c r="J34" s="343" t="s">
        <v>504</v>
      </c>
    </row>
    <row r="35" spans="1:10" ht="30" customHeight="1">
      <c r="A35" s="1443"/>
      <c r="B35" s="1444"/>
      <c r="C35" s="94" t="s">
        <v>912</v>
      </c>
      <c r="D35" s="1447" t="s">
        <v>915</v>
      </c>
      <c r="E35" s="1447"/>
      <c r="F35" s="94" t="s">
        <v>918</v>
      </c>
      <c r="G35" s="94" t="s">
        <v>921</v>
      </c>
      <c r="H35" s="94" t="s">
        <v>924</v>
      </c>
      <c r="I35" s="94" t="s">
        <v>925</v>
      </c>
      <c r="J35" s="344" t="s">
        <v>926</v>
      </c>
    </row>
    <row r="36" spans="1:10" ht="30" customHeight="1">
      <c r="A36" s="1443" t="s">
        <v>505</v>
      </c>
      <c r="B36" s="358" t="s">
        <v>506</v>
      </c>
      <c r="C36" s="345" t="s">
        <v>913</v>
      </c>
      <c r="D36" s="1449" t="s">
        <v>916</v>
      </c>
      <c r="E36" s="1449"/>
      <c r="F36" s="345" t="s">
        <v>919</v>
      </c>
      <c r="G36" s="345" t="s">
        <v>922</v>
      </c>
      <c r="H36" s="345" t="s">
        <v>927</v>
      </c>
      <c r="I36" s="345" t="s">
        <v>929</v>
      </c>
      <c r="J36" s="346" t="s">
        <v>931</v>
      </c>
    </row>
    <row r="37" spans="1:10" ht="30" customHeight="1" thickBot="1">
      <c r="A37" s="1448"/>
      <c r="B37" s="359" t="s">
        <v>507</v>
      </c>
      <c r="C37" s="347" t="s">
        <v>914</v>
      </c>
      <c r="D37" s="1450" t="s">
        <v>917</v>
      </c>
      <c r="E37" s="1450"/>
      <c r="F37" s="347" t="s">
        <v>920</v>
      </c>
      <c r="G37" s="347" t="s">
        <v>923</v>
      </c>
      <c r="H37" s="347" t="s">
        <v>928</v>
      </c>
      <c r="I37" s="347" t="s">
        <v>930</v>
      </c>
      <c r="J37" s="348" t="s">
        <v>932</v>
      </c>
    </row>
    <row r="38" spans="1:10" ht="30" customHeight="1" thickTop="1">
      <c r="A38" s="1401" t="s">
        <v>593</v>
      </c>
      <c r="B38" s="1401"/>
      <c r="C38" s="1401"/>
      <c r="D38" s="1401"/>
      <c r="E38" s="1401"/>
      <c r="F38" s="1401"/>
      <c r="G38" s="1401"/>
      <c r="H38" s="1401"/>
      <c r="I38" s="1401"/>
      <c r="J38" s="1401"/>
    </row>
  </sheetData>
  <sheetProtection/>
  <mergeCells count="151">
    <mergeCell ref="A24:B24"/>
    <mergeCell ref="A25:B25"/>
    <mergeCell ref="A26:B26"/>
    <mergeCell ref="A27:B27"/>
    <mergeCell ref="A28:B28"/>
    <mergeCell ref="A29:B29"/>
    <mergeCell ref="A31:J31"/>
    <mergeCell ref="A33:J33"/>
    <mergeCell ref="A34:B35"/>
    <mergeCell ref="D34:E34"/>
    <mergeCell ref="D35:E35"/>
    <mergeCell ref="A36:A37"/>
    <mergeCell ref="D36:E36"/>
    <mergeCell ref="D37:E37"/>
    <mergeCell ref="A3:B3"/>
    <mergeCell ref="C3:D3"/>
    <mergeCell ref="E3:F3"/>
    <mergeCell ref="G3:H3"/>
    <mergeCell ref="I3:J3"/>
    <mergeCell ref="A4:B4"/>
    <mergeCell ref="C4:D4"/>
    <mergeCell ref="E4:F4"/>
    <mergeCell ref="G4:H4"/>
    <mergeCell ref="I4:J4"/>
    <mergeCell ref="A19:B19"/>
    <mergeCell ref="A22:B22"/>
    <mergeCell ref="A23:B23"/>
    <mergeCell ref="A30:B30"/>
    <mergeCell ref="I20:J20"/>
    <mergeCell ref="A21:B21"/>
    <mergeCell ref="C21:D21"/>
    <mergeCell ref="I21:J21"/>
    <mergeCell ref="C19:D19"/>
    <mergeCell ref="C22:D22"/>
    <mergeCell ref="C23:D23"/>
    <mergeCell ref="C30:D30"/>
    <mergeCell ref="I19:J19"/>
    <mergeCell ref="I22:J22"/>
    <mergeCell ref="I23:J23"/>
    <mergeCell ref="I30:J30"/>
    <mergeCell ref="C24:D24"/>
    <mergeCell ref="C25:D25"/>
    <mergeCell ref="C26:D26"/>
    <mergeCell ref="C27:D27"/>
    <mergeCell ref="A12:B12"/>
    <mergeCell ref="A13:B13"/>
    <mergeCell ref="A14:B14"/>
    <mergeCell ref="A15:B15"/>
    <mergeCell ref="A16:B16"/>
    <mergeCell ref="A17:B17"/>
    <mergeCell ref="A18:B18"/>
    <mergeCell ref="C17:D17"/>
    <mergeCell ref="C18:D18"/>
    <mergeCell ref="A5:B5"/>
    <mergeCell ref="A6:B6"/>
    <mergeCell ref="A7:B7"/>
    <mergeCell ref="A8:B8"/>
    <mergeCell ref="A9:B9"/>
    <mergeCell ref="A10:B10"/>
    <mergeCell ref="A11:B11"/>
    <mergeCell ref="C5:D5"/>
    <mergeCell ref="C6:D6"/>
    <mergeCell ref="C7:D7"/>
    <mergeCell ref="C8:D8"/>
    <mergeCell ref="C9:D9"/>
    <mergeCell ref="C10:D10"/>
    <mergeCell ref="C11:D11"/>
    <mergeCell ref="C12:D12"/>
    <mergeCell ref="C13:D13"/>
    <mergeCell ref="C14:D14"/>
    <mergeCell ref="C15:D15"/>
    <mergeCell ref="C16:D16"/>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2:F22"/>
    <mergeCell ref="E23:F23"/>
    <mergeCell ref="E30:F30"/>
    <mergeCell ref="E21:F21"/>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2:H22"/>
    <mergeCell ref="G23:H23"/>
    <mergeCell ref="G30:H30"/>
    <mergeCell ref="G20:H20"/>
    <mergeCell ref="G21:H21"/>
    <mergeCell ref="G24:H24"/>
    <mergeCell ref="G25:H25"/>
    <mergeCell ref="I13:J13"/>
    <mergeCell ref="I14:J14"/>
    <mergeCell ref="I15:J15"/>
    <mergeCell ref="I16:J16"/>
    <mergeCell ref="I5:J5"/>
    <mergeCell ref="I6:J6"/>
    <mergeCell ref="I7:J7"/>
    <mergeCell ref="I8:J8"/>
    <mergeCell ref="I9:J9"/>
    <mergeCell ref="I10:J10"/>
    <mergeCell ref="A38:J38"/>
    <mergeCell ref="A1:J1"/>
    <mergeCell ref="A2:J2"/>
    <mergeCell ref="I17:J17"/>
    <mergeCell ref="I18:J18"/>
    <mergeCell ref="A20:B20"/>
    <mergeCell ref="C20:D20"/>
    <mergeCell ref="E20:F20"/>
    <mergeCell ref="I11:J11"/>
    <mergeCell ref="I12:J12"/>
    <mergeCell ref="C28:D28"/>
    <mergeCell ref="C29:D29"/>
    <mergeCell ref="E24:F24"/>
    <mergeCell ref="E25:F25"/>
    <mergeCell ref="E26:F26"/>
    <mergeCell ref="E27:F27"/>
    <mergeCell ref="E28:F28"/>
    <mergeCell ref="E29:F29"/>
    <mergeCell ref="G26:H26"/>
    <mergeCell ref="G27:H27"/>
    <mergeCell ref="G28:H28"/>
    <mergeCell ref="G29:H29"/>
    <mergeCell ref="I24:J24"/>
    <mergeCell ref="I25:J25"/>
    <mergeCell ref="I26:J26"/>
    <mergeCell ref="I27:J27"/>
    <mergeCell ref="I28:J28"/>
    <mergeCell ref="I29:J29"/>
  </mergeCells>
  <printOptions/>
  <pageMargins left="0.7" right="0.7" top="0.75" bottom="0.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80" zoomScaleNormal="85" zoomScaleSheetLayoutView="80" workbookViewId="0" topLeftCell="A25">
      <selection activeCell="D45" sqref="D45"/>
    </sheetView>
  </sheetViews>
  <sheetFormatPr defaultColWidth="11.75390625" defaultRowHeight="22.5" customHeight="1"/>
  <cols>
    <col min="1" max="1" width="2.50390625" style="124" customWidth="1"/>
    <col min="2" max="2" width="9.375" style="3" customWidth="1"/>
    <col min="3" max="3" width="15.625" style="99" customWidth="1"/>
    <col min="4" max="6" width="7.875" style="99" customWidth="1"/>
    <col min="7" max="7" width="8.00390625" style="99" customWidth="1"/>
    <col min="8" max="8" width="7.875" style="99" customWidth="1"/>
    <col min="9" max="9" width="10.25390625" style="99" customWidth="1"/>
    <col min="10" max="10" width="7.875" style="99" customWidth="1"/>
    <col min="11" max="11" width="16.125" style="99" customWidth="1"/>
    <col min="12" max="12" width="3.375" style="99" customWidth="1"/>
    <col min="13" max="15" width="13.00390625" style="99" customWidth="1"/>
    <col min="16" max="16384" width="11.75390625" style="99" customWidth="1"/>
  </cols>
  <sheetData>
    <row r="1" spans="1:11" ht="21" customHeight="1" thickBot="1">
      <c r="A1" s="15" t="s">
        <v>78</v>
      </c>
      <c r="B1" s="633" t="s">
        <v>82</v>
      </c>
      <c r="C1" s="633"/>
      <c r="D1" s="633"/>
      <c r="E1" s="633"/>
      <c r="F1" s="633"/>
      <c r="G1" s="633"/>
      <c r="H1" s="633"/>
      <c r="I1" s="633"/>
      <c r="J1" s="633"/>
      <c r="K1" s="633"/>
    </row>
    <row r="2" spans="2:11" ht="21" customHeight="1">
      <c r="B2" s="645" t="s">
        <v>79</v>
      </c>
      <c r="C2" s="146" t="s">
        <v>240</v>
      </c>
      <c r="D2" s="147" t="s">
        <v>680</v>
      </c>
      <c r="E2" s="148" t="s">
        <v>241</v>
      </c>
      <c r="F2" s="250" t="s">
        <v>681</v>
      </c>
      <c r="G2" s="641" t="s">
        <v>347</v>
      </c>
      <c r="H2" s="642"/>
      <c r="I2" s="251" t="s">
        <v>331</v>
      </c>
      <c r="J2" s="149"/>
      <c r="K2" s="150"/>
    </row>
    <row r="3" spans="2:11" ht="21" customHeight="1">
      <c r="B3" s="598"/>
      <c r="C3" s="151" t="s">
        <v>250</v>
      </c>
      <c r="D3" s="160"/>
      <c r="E3" s="589" t="s">
        <v>675</v>
      </c>
      <c r="F3" s="589"/>
      <c r="G3" s="589"/>
      <c r="H3" s="152" t="s">
        <v>299</v>
      </c>
      <c r="I3" s="153"/>
      <c r="J3" s="589" t="s">
        <v>682</v>
      </c>
      <c r="K3" s="587"/>
    </row>
    <row r="4" spans="2:11" ht="21" customHeight="1">
      <c r="B4" s="636"/>
      <c r="C4" s="154" t="s">
        <v>84</v>
      </c>
      <c r="D4" s="646">
        <v>1115.6</v>
      </c>
      <c r="E4" s="647"/>
      <c r="F4" s="155" t="s">
        <v>242</v>
      </c>
      <c r="G4" s="155"/>
      <c r="H4" s="155"/>
      <c r="I4" s="155"/>
      <c r="J4" s="155"/>
      <c r="K4" s="156"/>
    </row>
    <row r="5" spans="2:11" ht="21" customHeight="1">
      <c r="B5" s="635" t="s">
        <v>80</v>
      </c>
      <c r="C5" s="157" t="s">
        <v>240</v>
      </c>
      <c r="D5" s="158" t="s">
        <v>680</v>
      </c>
      <c r="E5" s="79" t="s">
        <v>241</v>
      </c>
      <c r="F5" s="160" t="s">
        <v>681</v>
      </c>
      <c r="G5" s="486" t="s">
        <v>347</v>
      </c>
      <c r="H5" s="488"/>
      <c r="I5" s="160" t="s">
        <v>331</v>
      </c>
      <c r="J5" s="76"/>
      <c r="K5" s="77"/>
    </row>
    <row r="6" spans="2:11" ht="21" customHeight="1">
      <c r="B6" s="598"/>
      <c r="C6" s="83" t="s">
        <v>250</v>
      </c>
      <c r="D6" s="160"/>
      <c r="E6" s="589" t="s">
        <v>675</v>
      </c>
      <c r="F6" s="589"/>
      <c r="G6" s="589"/>
      <c r="H6" s="152" t="s">
        <v>299</v>
      </c>
      <c r="I6" s="153"/>
      <c r="J6" s="589" t="s">
        <v>682</v>
      </c>
      <c r="K6" s="587"/>
    </row>
    <row r="7" spans="2:11" ht="21" customHeight="1">
      <c r="B7" s="598"/>
      <c r="C7" s="157" t="s">
        <v>243</v>
      </c>
      <c r="D7" s="648">
        <v>2051.33</v>
      </c>
      <c r="E7" s="647"/>
      <c r="F7" s="583" t="s">
        <v>521</v>
      </c>
      <c r="G7" s="583"/>
      <c r="H7" s="583"/>
      <c r="I7" s="634">
        <v>2051.33</v>
      </c>
      <c r="J7" s="634"/>
      <c r="K7" s="159" t="s">
        <v>304</v>
      </c>
    </row>
    <row r="8" spans="2:11" ht="21" customHeight="1">
      <c r="B8" s="598"/>
      <c r="C8" s="157" t="s">
        <v>246</v>
      </c>
      <c r="D8" s="160"/>
      <c r="E8" s="589" t="s">
        <v>683</v>
      </c>
      <c r="F8" s="589"/>
      <c r="G8" s="590"/>
      <c r="H8" s="584" t="s">
        <v>351</v>
      </c>
      <c r="I8" s="585"/>
      <c r="J8" s="586" t="s">
        <v>684</v>
      </c>
      <c r="K8" s="587"/>
    </row>
    <row r="9" spans="2:11" ht="21" customHeight="1">
      <c r="B9" s="598"/>
      <c r="C9" s="157" t="s">
        <v>81</v>
      </c>
      <c r="D9" s="618" t="s">
        <v>685</v>
      </c>
      <c r="E9" s="644"/>
      <c r="F9" s="643" t="s">
        <v>943</v>
      </c>
      <c r="G9" s="643"/>
      <c r="H9" s="637"/>
      <c r="I9" s="637"/>
      <c r="J9" s="637"/>
      <c r="K9" s="638"/>
    </row>
    <row r="10" spans="2:11" ht="21" customHeight="1">
      <c r="B10" s="598"/>
      <c r="C10" s="157" t="s">
        <v>244</v>
      </c>
      <c r="D10" s="591" t="s">
        <v>686</v>
      </c>
      <c r="E10" s="592"/>
      <c r="F10" s="643" t="s">
        <v>943</v>
      </c>
      <c r="G10" s="643"/>
      <c r="H10" s="637"/>
      <c r="I10" s="637"/>
      <c r="J10" s="637"/>
      <c r="K10" s="638"/>
    </row>
    <row r="11" spans="2:11" ht="21" customHeight="1">
      <c r="B11" s="598"/>
      <c r="C11" s="157" t="s">
        <v>245</v>
      </c>
      <c r="D11" s="161">
        <v>3</v>
      </c>
      <c r="E11" s="162" t="s">
        <v>325</v>
      </c>
      <c r="F11" s="163" t="s">
        <v>335</v>
      </c>
      <c r="G11" s="164">
        <v>3</v>
      </c>
      <c r="H11" s="165" t="s">
        <v>336</v>
      </c>
      <c r="I11" s="164"/>
      <c r="J11" s="166" t="s">
        <v>303</v>
      </c>
      <c r="K11" s="77"/>
    </row>
    <row r="12" spans="2:11" ht="21" customHeight="1">
      <c r="B12" s="636"/>
      <c r="C12" s="620" t="s">
        <v>297</v>
      </c>
      <c r="D12" s="621"/>
      <c r="E12" s="621"/>
      <c r="F12" s="621"/>
      <c r="G12" s="621"/>
      <c r="H12" s="622"/>
      <c r="I12" s="618"/>
      <c r="J12" s="619"/>
      <c r="K12" s="167"/>
    </row>
    <row r="13" spans="2:16" ht="21" customHeight="1">
      <c r="B13" s="597" t="s">
        <v>309</v>
      </c>
      <c r="C13" s="168" t="s">
        <v>247</v>
      </c>
      <c r="D13" s="169">
        <v>50</v>
      </c>
      <c r="E13" s="170" t="s">
        <v>388</v>
      </c>
      <c r="F13" s="479" t="s">
        <v>583</v>
      </c>
      <c r="G13" s="480"/>
      <c r="H13" s="480"/>
      <c r="I13" s="481"/>
      <c r="J13" s="352">
        <v>50</v>
      </c>
      <c r="K13" s="360" t="s">
        <v>611</v>
      </c>
      <c r="P13" s="3"/>
    </row>
    <row r="14" spans="2:16" ht="36" customHeight="1">
      <c r="B14" s="639"/>
      <c r="C14" s="90" t="s">
        <v>305</v>
      </c>
      <c r="D14" s="172" t="s">
        <v>248</v>
      </c>
      <c r="E14" s="172" t="s">
        <v>249</v>
      </c>
      <c r="F14" s="172" t="s">
        <v>83</v>
      </c>
      <c r="G14" s="172" t="s">
        <v>424</v>
      </c>
      <c r="H14" s="173" t="s">
        <v>333</v>
      </c>
      <c r="I14" s="173" t="s">
        <v>84</v>
      </c>
      <c r="J14" s="173" t="s">
        <v>427</v>
      </c>
      <c r="K14" s="174" t="s">
        <v>350</v>
      </c>
      <c r="P14" s="3"/>
    </row>
    <row r="15" spans="1:16" s="180" customFormat="1" ht="21" customHeight="1">
      <c r="A15" s="175"/>
      <c r="B15" s="639"/>
      <c r="C15" s="176" t="s">
        <v>687</v>
      </c>
      <c r="D15" s="177" t="s">
        <v>688</v>
      </c>
      <c r="E15" s="177" t="s">
        <v>688</v>
      </c>
      <c r="F15" s="177" t="s">
        <v>689</v>
      </c>
      <c r="G15" s="177" t="s">
        <v>689</v>
      </c>
      <c r="H15" s="177" t="s">
        <v>688</v>
      </c>
      <c r="I15" s="178" t="s">
        <v>690</v>
      </c>
      <c r="J15" s="178">
        <v>50</v>
      </c>
      <c r="K15" s="179" t="s">
        <v>691</v>
      </c>
      <c r="P15" s="181"/>
    </row>
    <row r="16" spans="1:16" s="180" customFormat="1" ht="21" customHeight="1">
      <c r="A16" s="175"/>
      <c r="B16" s="639"/>
      <c r="C16" s="176"/>
      <c r="D16" s="177"/>
      <c r="E16" s="177"/>
      <c r="F16" s="177"/>
      <c r="G16" s="177"/>
      <c r="H16" s="177"/>
      <c r="I16" s="178"/>
      <c r="J16" s="178"/>
      <c r="K16" s="179"/>
      <c r="P16" s="588"/>
    </row>
    <row r="17" spans="1:16" s="180" customFormat="1" ht="21" customHeight="1">
      <c r="A17" s="175"/>
      <c r="B17" s="639"/>
      <c r="C17" s="176"/>
      <c r="D17" s="177"/>
      <c r="E17" s="177"/>
      <c r="F17" s="177"/>
      <c r="G17" s="177"/>
      <c r="H17" s="177"/>
      <c r="I17" s="178"/>
      <c r="J17" s="178"/>
      <c r="K17" s="179"/>
      <c r="P17" s="588"/>
    </row>
    <row r="18" spans="1:16" s="180" customFormat="1" ht="21" customHeight="1">
      <c r="A18" s="175"/>
      <c r="B18" s="639"/>
      <c r="C18" s="176"/>
      <c r="D18" s="177"/>
      <c r="E18" s="177"/>
      <c r="F18" s="177"/>
      <c r="G18" s="177"/>
      <c r="H18" s="177"/>
      <c r="I18" s="178"/>
      <c r="J18" s="178"/>
      <c r="K18" s="179"/>
      <c r="P18" s="588"/>
    </row>
    <row r="19" spans="1:16" s="180" customFormat="1" ht="21" customHeight="1">
      <c r="A19" s="182"/>
      <c r="B19" s="639"/>
      <c r="C19" s="176"/>
      <c r="D19" s="177"/>
      <c r="E19" s="177"/>
      <c r="F19" s="183"/>
      <c r="G19" s="177"/>
      <c r="H19" s="177"/>
      <c r="I19" s="178"/>
      <c r="J19" s="178"/>
      <c r="K19" s="179"/>
      <c r="L19" s="184"/>
      <c r="M19" s="184"/>
      <c r="N19" s="184"/>
      <c r="O19" s="184"/>
      <c r="P19" s="185"/>
    </row>
    <row r="20" spans="1:16" s="180" customFormat="1" ht="21" customHeight="1">
      <c r="A20" s="182"/>
      <c r="B20" s="639"/>
      <c r="C20" s="176"/>
      <c r="D20" s="177"/>
      <c r="E20" s="177"/>
      <c r="F20" s="177"/>
      <c r="G20" s="177"/>
      <c r="H20" s="177"/>
      <c r="I20" s="178"/>
      <c r="J20" s="178"/>
      <c r="K20" s="179"/>
      <c r="L20" s="184"/>
      <c r="M20" s="184"/>
      <c r="N20" s="184"/>
      <c r="O20" s="184"/>
      <c r="P20" s="185"/>
    </row>
    <row r="21" spans="1:16" s="180" customFormat="1" ht="21" customHeight="1">
      <c r="A21" s="182"/>
      <c r="B21" s="639"/>
      <c r="C21" s="176"/>
      <c r="D21" s="177"/>
      <c r="E21" s="177"/>
      <c r="F21" s="177"/>
      <c r="G21" s="177"/>
      <c r="H21" s="177"/>
      <c r="I21" s="178"/>
      <c r="J21" s="178"/>
      <c r="K21" s="179"/>
      <c r="L21" s="184"/>
      <c r="M21" s="184"/>
      <c r="N21" s="184"/>
      <c r="O21" s="184"/>
      <c r="P21" s="185"/>
    </row>
    <row r="22" spans="1:16" s="180" customFormat="1" ht="21" customHeight="1">
      <c r="A22" s="182"/>
      <c r="B22" s="640"/>
      <c r="C22" s="176"/>
      <c r="D22" s="177"/>
      <c r="E22" s="177"/>
      <c r="F22" s="183"/>
      <c r="G22" s="177"/>
      <c r="H22" s="177"/>
      <c r="I22" s="178"/>
      <c r="J22" s="178"/>
      <c r="K22" s="179"/>
      <c r="L22" s="184"/>
      <c r="M22" s="184"/>
      <c r="N22" s="184"/>
      <c r="O22" s="184"/>
      <c r="P22" s="185"/>
    </row>
    <row r="23" spans="2:15" ht="21" customHeight="1">
      <c r="B23" s="635" t="s">
        <v>85</v>
      </c>
      <c r="C23" s="612" t="s">
        <v>409</v>
      </c>
      <c r="D23" s="610">
        <v>3</v>
      </c>
      <c r="E23" s="600"/>
      <c r="F23" s="487" t="s">
        <v>410</v>
      </c>
      <c r="G23" s="487"/>
      <c r="H23" s="487"/>
      <c r="I23" s="487"/>
      <c r="J23" s="164">
        <v>3</v>
      </c>
      <c r="K23" s="171" t="s">
        <v>407</v>
      </c>
      <c r="L23" s="125"/>
      <c r="M23" s="125"/>
      <c r="O23" s="101"/>
    </row>
    <row r="24" spans="2:13" ht="21" customHeight="1">
      <c r="B24" s="598"/>
      <c r="C24" s="613"/>
      <c r="D24" s="611"/>
      <c r="E24" s="601"/>
      <c r="F24" s="487" t="s">
        <v>408</v>
      </c>
      <c r="G24" s="487"/>
      <c r="H24" s="487"/>
      <c r="I24" s="487"/>
      <c r="J24" s="115">
        <v>3</v>
      </c>
      <c r="K24" s="171" t="s">
        <v>407</v>
      </c>
      <c r="M24" s="125"/>
    </row>
    <row r="25" spans="2:11" ht="21" customHeight="1">
      <c r="B25" s="598"/>
      <c r="C25" s="89" t="s">
        <v>86</v>
      </c>
      <c r="D25" s="187" t="s">
        <v>944</v>
      </c>
      <c r="E25" s="410">
        <v>8</v>
      </c>
      <c r="F25" s="413" t="s">
        <v>407</v>
      </c>
      <c r="G25" s="391" t="s">
        <v>945</v>
      </c>
      <c r="H25" s="410"/>
      <c r="I25" s="414" t="s">
        <v>407</v>
      </c>
      <c r="J25" s="162"/>
      <c r="K25" s="171"/>
    </row>
    <row r="26" spans="2:11" ht="32.25" customHeight="1">
      <c r="B26" s="598"/>
      <c r="C26" s="190" t="s">
        <v>87</v>
      </c>
      <c r="D26" s="189" t="s">
        <v>946</v>
      </c>
      <c r="E26" s="164">
        <v>1</v>
      </c>
      <c r="F26" s="188" t="s">
        <v>407</v>
      </c>
      <c r="G26" s="189"/>
      <c r="H26" s="164"/>
      <c r="I26" s="188" t="s">
        <v>407</v>
      </c>
      <c r="J26" s="74" t="s">
        <v>308</v>
      </c>
      <c r="K26" s="191"/>
    </row>
    <row r="27" spans="2:11" ht="21" customHeight="1">
      <c r="B27" s="598"/>
      <c r="C27" s="192" t="s">
        <v>88</v>
      </c>
      <c r="D27" s="114">
        <v>3</v>
      </c>
      <c r="E27" s="188" t="s">
        <v>407</v>
      </c>
      <c r="F27" s="393"/>
      <c r="G27" s="421">
        <v>56.31</v>
      </c>
      <c r="H27" s="396" t="s">
        <v>242</v>
      </c>
      <c r="I27" s="627" t="s">
        <v>590</v>
      </c>
      <c r="J27" s="628"/>
      <c r="K27" s="631" t="s">
        <v>681</v>
      </c>
    </row>
    <row r="28" spans="2:11" ht="21" customHeight="1">
      <c r="B28" s="598"/>
      <c r="C28" s="192" t="s">
        <v>584</v>
      </c>
      <c r="D28" s="114">
        <v>3</v>
      </c>
      <c r="E28" s="188" t="s">
        <v>407</v>
      </c>
      <c r="F28" s="392"/>
      <c r="G28" s="426">
        <v>56.31</v>
      </c>
      <c r="H28" s="76" t="s">
        <v>242</v>
      </c>
      <c r="I28" s="629"/>
      <c r="J28" s="630"/>
      <c r="K28" s="632"/>
    </row>
    <row r="29" spans="2:11" ht="21" customHeight="1">
      <c r="B29" s="598"/>
      <c r="C29" s="79" t="s">
        <v>89</v>
      </c>
      <c r="D29" s="591" t="s">
        <v>947</v>
      </c>
      <c r="E29" s="579"/>
      <c r="F29" s="579"/>
      <c r="G29" s="579"/>
      <c r="H29" s="410">
        <v>1</v>
      </c>
      <c r="I29" s="414" t="s">
        <v>407</v>
      </c>
      <c r="J29" s="76"/>
      <c r="K29" s="77"/>
    </row>
    <row r="30" spans="1:11" s="197" customFormat="1" ht="21" customHeight="1">
      <c r="A30" s="194"/>
      <c r="B30" s="598"/>
      <c r="C30" s="79" t="s">
        <v>251</v>
      </c>
      <c r="D30" s="195" t="s">
        <v>258</v>
      </c>
      <c r="E30" s="431">
        <v>2.1</v>
      </c>
      <c r="F30" s="395" t="s">
        <v>259</v>
      </c>
      <c r="G30" s="398" t="s">
        <v>260</v>
      </c>
      <c r="H30" s="432">
        <v>2.1</v>
      </c>
      <c r="I30" s="130" t="s">
        <v>259</v>
      </c>
      <c r="J30" s="76"/>
      <c r="K30" s="196"/>
    </row>
    <row r="31" spans="2:16" ht="21" customHeight="1">
      <c r="B31" s="598"/>
      <c r="C31" s="198" t="s">
        <v>293</v>
      </c>
      <c r="D31" s="625">
        <v>3</v>
      </c>
      <c r="E31" s="626"/>
      <c r="F31" s="76"/>
      <c r="G31" s="166"/>
      <c r="H31" s="623"/>
      <c r="I31" s="623"/>
      <c r="J31" s="623"/>
      <c r="K31" s="624"/>
      <c r="M31" s="3"/>
      <c r="N31" s="3"/>
      <c r="O31" s="3"/>
      <c r="P31" s="3"/>
    </row>
    <row r="32" spans="2:11" ht="21" customHeight="1">
      <c r="B32" s="598"/>
      <c r="C32" s="608" t="s">
        <v>294</v>
      </c>
      <c r="D32" s="199" t="s">
        <v>295</v>
      </c>
      <c r="E32" s="95" t="s">
        <v>331</v>
      </c>
      <c r="F32" s="392" t="s">
        <v>950</v>
      </c>
      <c r="G32" s="394" t="s">
        <v>331</v>
      </c>
      <c r="H32" s="392" t="s">
        <v>83</v>
      </c>
      <c r="I32" s="394" t="s">
        <v>331</v>
      </c>
      <c r="J32" s="200" t="s">
        <v>345</v>
      </c>
      <c r="K32" s="307" t="s">
        <v>331</v>
      </c>
    </row>
    <row r="33" spans="2:11" ht="39" customHeight="1">
      <c r="B33" s="598"/>
      <c r="C33" s="609"/>
      <c r="D33" s="199" t="s">
        <v>312</v>
      </c>
      <c r="E33" s="496" t="s">
        <v>948</v>
      </c>
      <c r="F33" s="614"/>
      <c r="G33" s="615" t="s">
        <v>372</v>
      </c>
      <c r="H33" s="616"/>
      <c r="I33" s="616"/>
      <c r="J33" s="617"/>
      <c r="K33" s="202" t="s">
        <v>692</v>
      </c>
    </row>
    <row r="34" spans="2:11" ht="21" customHeight="1">
      <c r="B34" s="636"/>
      <c r="C34" s="79" t="s">
        <v>45</v>
      </c>
      <c r="D34" s="495" t="s">
        <v>693</v>
      </c>
      <c r="E34" s="496"/>
      <c r="F34" s="496"/>
      <c r="G34" s="496"/>
      <c r="H34" s="496"/>
      <c r="I34" s="496"/>
      <c r="J34" s="506"/>
      <c r="K34" s="507"/>
    </row>
    <row r="35" spans="2:11" ht="43.5" customHeight="1">
      <c r="B35" s="597" t="s">
        <v>310</v>
      </c>
      <c r="C35" s="203" t="s">
        <v>90</v>
      </c>
      <c r="D35" s="204" t="s">
        <v>331</v>
      </c>
      <c r="E35" s="593" t="s">
        <v>949</v>
      </c>
      <c r="F35" s="594"/>
      <c r="G35" s="205" t="s">
        <v>331</v>
      </c>
      <c r="H35" s="595" t="s">
        <v>306</v>
      </c>
      <c r="I35" s="596"/>
      <c r="J35" s="206" t="s">
        <v>331</v>
      </c>
      <c r="K35" s="171"/>
    </row>
    <row r="36" spans="2:11" ht="36" customHeight="1">
      <c r="B36" s="598"/>
      <c r="C36" s="79" t="s">
        <v>307</v>
      </c>
      <c r="D36" s="204" t="s">
        <v>331</v>
      </c>
      <c r="E36" s="593" t="s">
        <v>311</v>
      </c>
      <c r="F36" s="605"/>
      <c r="G36" s="602"/>
      <c r="H36" s="603"/>
      <c r="I36" s="603"/>
      <c r="J36" s="603"/>
      <c r="K36" s="604"/>
    </row>
    <row r="37" spans="2:11" ht="21" customHeight="1" thickBot="1">
      <c r="B37" s="599"/>
      <c r="C37" s="75" t="s">
        <v>373</v>
      </c>
      <c r="D37" s="208" t="s">
        <v>331</v>
      </c>
      <c r="E37" s="606" t="s">
        <v>694</v>
      </c>
      <c r="F37" s="607"/>
      <c r="G37" s="209" t="s">
        <v>331</v>
      </c>
      <c r="H37" s="581" t="s">
        <v>401</v>
      </c>
      <c r="I37" s="582"/>
      <c r="J37" s="210">
        <v>2</v>
      </c>
      <c r="K37" s="211" t="s">
        <v>400</v>
      </c>
    </row>
    <row r="41" spans="8:11" ht="22.5" customHeight="1">
      <c r="H41" s="97"/>
      <c r="I41" s="97"/>
      <c r="J41" s="97"/>
      <c r="K41" s="97"/>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2">
    <dataValidation type="list" allowBlank="1" showInputMessage="1" showErrorMessage="1" sqref="F5 F2 I2 I32 K32 E32 I5 G32 D35:D37 G35 J35 G37 K2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116"/>
  <sheetViews>
    <sheetView view="pageBreakPreview" zoomScale="70" zoomScaleNormal="85" zoomScaleSheetLayoutView="70" workbookViewId="0" topLeftCell="A113">
      <selection activeCell="D45" sqref="D45"/>
    </sheetView>
  </sheetViews>
  <sheetFormatPr defaultColWidth="9.00390625" defaultRowHeight="13.5"/>
  <cols>
    <col min="1" max="3" width="2.625" style="2" customWidth="1"/>
    <col min="4" max="4" width="25.375" style="3" customWidth="1"/>
    <col min="5" max="5" width="15.125" style="99" customWidth="1"/>
    <col min="6" max="6" width="12.25390625" style="197" customWidth="1"/>
    <col min="7" max="7" width="12.375" style="99" customWidth="1"/>
    <col min="8" max="8" width="15.00390625" style="99" customWidth="1"/>
    <col min="9" max="9" width="15.00390625" style="3" customWidth="1"/>
    <col min="10" max="10" width="3.375" style="99" customWidth="1"/>
    <col min="11" max="11" width="13.00390625" style="99" customWidth="1"/>
    <col min="12" max="13" width="13.00390625" style="101" customWidth="1"/>
    <col min="14" max="16384" width="9.00390625" style="99" customWidth="1"/>
  </cols>
  <sheetData>
    <row r="1" spans="1:9" ht="21" customHeight="1">
      <c r="A1" s="212" t="s">
        <v>91</v>
      </c>
      <c r="B1" s="714" t="s">
        <v>92</v>
      </c>
      <c r="C1" s="714"/>
      <c r="D1" s="714"/>
      <c r="E1" s="714"/>
      <c r="F1" s="714"/>
      <c r="G1" s="714"/>
      <c r="H1" s="714"/>
      <c r="I1" s="714"/>
    </row>
    <row r="2" spans="1:9" ht="21" customHeight="1" thickBot="1">
      <c r="A2" s="213"/>
      <c r="B2" s="715" t="s">
        <v>93</v>
      </c>
      <c r="C2" s="715"/>
      <c r="D2" s="715"/>
      <c r="E2" s="123"/>
      <c r="F2" s="112"/>
      <c r="G2" s="123"/>
      <c r="H2" s="123"/>
      <c r="I2" s="26"/>
    </row>
    <row r="3" spans="2:9" ht="10.5" customHeight="1">
      <c r="B3" s="524" t="s">
        <v>94</v>
      </c>
      <c r="C3" s="722"/>
      <c r="D3" s="722"/>
      <c r="E3" s="525"/>
      <c r="F3" s="718" t="s">
        <v>695</v>
      </c>
      <c r="G3" s="719"/>
      <c r="H3" s="719"/>
      <c r="I3" s="720"/>
    </row>
    <row r="4" spans="2:9" ht="151.5" customHeight="1">
      <c r="B4" s="526"/>
      <c r="C4" s="723"/>
      <c r="D4" s="723"/>
      <c r="E4" s="527"/>
      <c r="F4" s="701"/>
      <c r="G4" s="534"/>
      <c r="H4" s="534"/>
      <c r="I4" s="535"/>
    </row>
    <row r="5" spans="2:9" ht="10.5" customHeight="1">
      <c r="B5" s="532" t="s">
        <v>272</v>
      </c>
      <c r="C5" s="716"/>
      <c r="D5" s="716"/>
      <c r="E5" s="533"/>
      <c r="F5" s="698" t="s">
        <v>696</v>
      </c>
      <c r="G5" s="699"/>
      <c r="H5" s="699"/>
      <c r="I5" s="700"/>
    </row>
    <row r="6" spans="2:9" ht="40.5" customHeight="1">
      <c r="B6" s="559"/>
      <c r="C6" s="717"/>
      <c r="D6" s="717"/>
      <c r="E6" s="560"/>
      <c r="F6" s="701"/>
      <c r="G6" s="534"/>
      <c r="H6" s="534"/>
      <c r="I6" s="535"/>
    </row>
    <row r="7" spans="2:9" ht="21" customHeight="1">
      <c r="B7" s="681" t="s">
        <v>252</v>
      </c>
      <c r="C7" s="682"/>
      <c r="D7" s="682"/>
      <c r="E7" s="214" t="s">
        <v>253</v>
      </c>
      <c r="F7" s="479" t="s">
        <v>395</v>
      </c>
      <c r="G7" s="480"/>
      <c r="H7" s="480"/>
      <c r="I7" s="721"/>
    </row>
    <row r="8" spans="2:9" ht="21" customHeight="1">
      <c r="B8" s="681" t="s">
        <v>337</v>
      </c>
      <c r="C8" s="682"/>
      <c r="D8" s="682"/>
      <c r="E8" s="350" t="s">
        <v>697</v>
      </c>
      <c r="F8" s="495"/>
      <c r="G8" s="506"/>
      <c r="H8" s="506"/>
      <c r="I8" s="507"/>
    </row>
    <row r="9" spans="2:9" ht="21" customHeight="1">
      <c r="B9" s="681" t="s">
        <v>95</v>
      </c>
      <c r="C9" s="682"/>
      <c r="D9" s="682"/>
      <c r="E9" s="350" t="s">
        <v>698</v>
      </c>
      <c r="F9" s="495" t="s">
        <v>700</v>
      </c>
      <c r="G9" s="506"/>
      <c r="H9" s="506"/>
      <c r="I9" s="507"/>
    </row>
    <row r="10" spans="2:9" ht="21" customHeight="1">
      <c r="B10" s="681" t="s">
        <v>360</v>
      </c>
      <c r="C10" s="682"/>
      <c r="D10" s="682"/>
      <c r="E10" s="350" t="s">
        <v>699</v>
      </c>
      <c r="F10" s="495" t="s">
        <v>701</v>
      </c>
      <c r="G10" s="506"/>
      <c r="H10" s="506"/>
      <c r="I10" s="507"/>
    </row>
    <row r="11" spans="2:13" ht="21" customHeight="1">
      <c r="B11" s="681" t="s">
        <v>381</v>
      </c>
      <c r="C11" s="682"/>
      <c r="D11" s="682"/>
      <c r="E11" s="350" t="s">
        <v>697</v>
      </c>
      <c r="F11" s="726"/>
      <c r="G11" s="727"/>
      <c r="H11" s="727"/>
      <c r="I11" s="728"/>
      <c r="K11" s="3"/>
      <c r="L11" s="677"/>
      <c r="M11" s="677"/>
    </row>
    <row r="12" spans="2:9" ht="21" customHeight="1">
      <c r="B12" s="683" t="s">
        <v>346</v>
      </c>
      <c r="C12" s="665"/>
      <c r="D12" s="665"/>
      <c r="E12" s="350" t="s">
        <v>697</v>
      </c>
      <c r="F12" s="495"/>
      <c r="G12" s="506"/>
      <c r="H12" s="506"/>
      <c r="I12" s="507"/>
    </row>
    <row r="13" spans="2:9" ht="21" customHeight="1">
      <c r="B13" s="215"/>
      <c r="C13" s="682" t="s">
        <v>326</v>
      </c>
      <c r="D13" s="682"/>
      <c r="E13" s="682"/>
      <c r="F13" s="678"/>
      <c r="G13" s="724"/>
      <c r="H13" s="724"/>
      <c r="I13" s="725"/>
    </row>
    <row r="14" spans="2:9" ht="21" customHeight="1">
      <c r="B14" s="216"/>
      <c r="C14" s="479" t="s">
        <v>377</v>
      </c>
      <c r="D14" s="480"/>
      <c r="E14" s="481"/>
      <c r="F14" s="495"/>
      <c r="G14" s="506"/>
      <c r="H14" s="506"/>
      <c r="I14" s="507"/>
    </row>
    <row r="15" spans="2:9" ht="21" customHeight="1">
      <c r="B15" s="681" t="s">
        <v>254</v>
      </c>
      <c r="C15" s="682"/>
      <c r="D15" s="682"/>
      <c r="E15" s="350" t="s">
        <v>698</v>
      </c>
      <c r="F15" s="495" t="s">
        <v>702</v>
      </c>
      <c r="G15" s="506"/>
      <c r="H15" s="506"/>
      <c r="I15" s="507"/>
    </row>
    <row r="16" spans="2:9" ht="21" customHeight="1">
      <c r="B16" s="681"/>
      <c r="C16" s="682"/>
      <c r="D16" s="682"/>
      <c r="E16" s="214" t="s">
        <v>262</v>
      </c>
      <c r="F16" s="495" t="s">
        <v>703</v>
      </c>
      <c r="G16" s="506"/>
      <c r="H16" s="506"/>
      <c r="I16" s="507"/>
    </row>
    <row r="17" spans="2:9" ht="36" customHeight="1">
      <c r="B17" s="664" t="s">
        <v>273</v>
      </c>
      <c r="C17" s="665"/>
      <c r="D17" s="665"/>
      <c r="E17" s="665"/>
      <c r="F17" s="678" t="s">
        <v>298</v>
      </c>
      <c r="G17" s="679"/>
      <c r="H17" s="679"/>
      <c r="I17" s="680"/>
    </row>
    <row r="18" spans="2:9" ht="113.25" customHeight="1">
      <c r="B18" s="561" t="s">
        <v>515</v>
      </c>
      <c r="C18" s="487"/>
      <c r="D18" s="487"/>
      <c r="E18" s="488"/>
      <c r="F18" s="678" t="s">
        <v>704</v>
      </c>
      <c r="G18" s="679"/>
      <c r="H18" s="679"/>
      <c r="I18" s="680"/>
    </row>
    <row r="19" spans="2:15" ht="143.25" customHeight="1" thickBot="1">
      <c r="B19" s="546" t="s">
        <v>514</v>
      </c>
      <c r="C19" s="690"/>
      <c r="D19" s="690"/>
      <c r="E19" s="547"/>
      <c r="F19" s="687" t="s">
        <v>705</v>
      </c>
      <c r="G19" s="688"/>
      <c r="H19" s="688"/>
      <c r="I19" s="689"/>
      <c r="J19" s="3"/>
      <c r="K19" s="98"/>
      <c r="L19" s="98"/>
      <c r="M19" s="98"/>
      <c r="N19" s="98"/>
      <c r="O19" s="98"/>
    </row>
    <row r="20" ht="21" customHeight="1">
      <c r="F20" s="197" t="s">
        <v>369</v>
      </c>
    </row>
    <row r="21" spans="1:9" ht="21" customHeight="1" thickBot="1">
      <c r="A21" s="10"/>
      <c r="B21" s="666" t="s">
        <v>471</v>
      </c>
      <c r="C21" s="666"/>
      <c r="D21" s="666"/>
      <c r="E21" s="666"/>
      <c r="F21" s="666"/>
      <c r="G21" s="666"/>
      <c r="H21" s="666"/>
      <c r="I21" s="666"/>
    </row>
    <row r="22" spans="1:9" ht="166.5" customHeight="1">
      <c r="A22" s="10"/>
      <c r="B22" s="684" t="s">
        <v>426</v>
      </c>
      <c r="C22" s="685"/>
      <c r="D22" s="686"/>
      <c r="E22" s="667" t="s">
        <v>706</v>
      </c>
      <c r="F22" s="668"/>
      <c r="G22" s="668"/>
      <c r="H22" s="668"/>
      <c r="I22" s="669"/>
    </row>
    <row r="23" spans="1:13" s="355" customFormat="1" ht="29.25" customHeight="1">
      <c r="A23" s="353"/>
      <c r="B23" s="670" t="s">
        <v>594</v>
      </c>
      <c r="C23" s="671"/>
      <c r="D23" s="354" t="s">
        <v>595</v>
      </c>
      <c r="E23" s="649" t="s">
        <v>707</v>
      </c>
      <c r="F23" s="650"/>
      <c r="G23" s="650"/>
      <c r="H23" s="650"/>
      <c r="I23" s="651"/>
      <c r="L23" s="356"/>
      <c r="M23" s="356"/>
    </row>
    <row r="24" spans="1:13" s="355" customFormat="1" ht="29.25" customHeight="1">
      <c r="A24" s="353"/>
      <c r="B24" s="672"/>
      <c r="C24" s="673"/>
      <c r="D24" s="354" t="s">
        <v>596</v>
      </c>
      <c r="E24" s="649" t="s">
        <v>708</v>
      </c>
      <c r="F24" s="650"/>
      <c r="G24" s="650"/>
      <c r="H24" s="650"/>
      <c r="I24" s="651"/>
      <c r="L24" s="356"/>
      <c r="M24" s="356"/>
    </row>
    <row r="25" spans="1:13" s="355" customFormat="1" ht="28.5" customHeight="1">
      <c r="A25" s="353"/>
      <c r="B25" s="672"/>
      <c r="C25" s="673"/>
      <c r="D25" s="354" t="s">
        <v>597</v>
      </c>
      <c r="E25" s="649" t="s">
        <v>709</v>
      </c>
      <c r="F25" s="650"/>
      <c r="G25" s="650"/>
      <c r="H25" s="650"/>
      <c r="I25" s="651"/>
      <c r="L25" s="356"/>
      <c r="M25" s="356"/>
    </row>
    <row r="26" spans="1:13" s="355" customFormat="1" ht="21" customHeight="1">
      <c r="A26" s="353"/>
      <c r="B26" s="672"/>
      <c r="C26" s="673"/>
      <c r="D26" s="354" t="s">
        <v>598</v>
      </c>
      <c r="E26" s="655" t="s">
        <v>710</v>
      </c>
      <c r="F26" s="656"/>
      <c r="G26" s="656"/>
      <c r="H26" s="656"/>
      <c r="I26" s="657"/>
      <c r="L26" s="356"/>
      <c r="M26" s="356"/>
    </row>
    <row r="27" spans="1:13" s="355" customFormat="1" ht="29.25" customHeight="1">
      <c r="A27" s="353"/>
      <c r="B27" s="672"/>
      <c r="C27" s="673"/>
      <c r="D27" s="354" t="s">
        <v>599</v>
      </c>
      <c r="E27" s="357" t="s">
        <v>331</v>
      </c>
      <c r="F27" s="650" t="s">
        <v>711</v>
      </c>
      <c r="G27" s="650"/>
      <c r="H27" s="650"/>
      <c r="I27" s="651"/>
      <c r="L27" s="356"/>
      <c r="M27" s="356"/>
    </row>
    <row r="28" spans="1:13" s="355" customFormat="1" ht="29.25" customHeight="1">
      <c r="A28" s="353"/>
      <c r="B28" s="674"/>
      <c r="C28" s="675"/>
      <c r="D28" s="354" t="s">
        <v>600</v>
      </c>
      <c r="E28" s="357" t="s">
        <v>331</v>
      </c>
      <c r="F28" s="650" t="s">
        <v>712</v>
      </c>
      <c r="G28" s="650"/>
      <c r="H28" s="650"/>
      <c r="I28" s="651"/>
      <c r="L28" s="356"/>
      <c r="M28" s="356"/>
    </row>
    <row r="29" spans="1:13" s="355" customFormat="1" ht="29.25" customHeight="1">
      <c r="A29" s="353"/>
      <c r="B29" s="744" t="s">
        <v>601</v>
      </c>
      <c r="C29" s="745"/>
      <c r="D29" s="354" t="s">
        <v>604</v>
      </c>
      <c r="E29" s="649" t="s">
        <v>713</v>
      </c>
      <c r="F29" s="650"/>
      <c r="G29" s="650"/>
      <c r="H29" s="650"/>
      <c r="I29" s="651"/>
      <c r="L29" s="356"/>
      <c r="M29" s="356"/>
    </row>
    <row r="30" spans="1:13" s="355" customFormat="1" ht="29.25" customHeight="1">
      <c r="A30" s="353"/>
      <c r="B30" s="672"/>
      <c r="C30" s="673"/>
      <c r="D30" s="354" t="s">
        <v>605</v>
      </c>
      <c r="E30" s="649" t="s">
        <v>714</v>
      </c>
      <c r="F30" s="650"/>
      <c r="G30" s="650"/>
      <c r="H30" s="650"/>
      <c r="I30" s="651"/>
      <c r="L30" s="356"/>
      <c r="M30" s="356"/>
    </row>
    <row r="31" spans="1:13" s="355" customFormat="1" ht="29.25" customHeight="1">
      <c r="A31" s="353"/>
      <c r="B31" s="674"/>
      <c r="C31" s="675"/>
      <c r="D31" s="354" t="s">
        <v>606</v>
      </c>
      <c r="E31" s="357" t="s">
        <v>331</v>
      </c>
      <c r="F31" s="650" t="s">
        <v>715</v>
      </c>
      <c r="G31" s="650"/>
      <c r="H31" s="650"/>
      <c r="I31" s="651"/>
      <c r="L31" s="356"/>
      <c r="M31" s="356"/>
    </row>
    <row r="32" spans="1:13" s="355" customFormat="1" ht="29.25" customHeight="1">
      <c r="A32" s="353"/>
      <c r="B32" s="744" t="s">
        <v>607</v>
      </c>
      <c r="C32" s="745"/>
      <c r="D32" s="354" t="s">
        <v>608</v>
      </c>
      <c r="E32" s="357" t="s">
        <v>331</v>
      </c>
      <c r="F32" s="650" t="s">
        <v>716</v>
      </c>
      <c r="G32" s="650"/>
      <c r="H32" s="650"/>
      <c r="I32" s="651"/>
      <c r="L32" s="356"/>
      <c r="M32" s="356"/>
    </row>
    <row r="33" spans="1:13" s="355" customFormat="1" ht="29.25" customHeight="1">
      <c r="A33" s="353"/>
      <c r="B33" s="674"/>
      <c r="C33" s="675"/>
      <c r="D33" s="354" t="s">
        <v>609</v>
      </c>
      <c r="E33" s="649" t="s">
        <v>717</v>
      </c>
      <c r="F33" s="650"/>
      <c r="G33" s="650"/>
      <c r="H33" s="650"/>
      <c r="I33" s="651"/>
      <c r="L33" s="356"/>
      <c r="M33" s="356"/>
    </row>
    <row r="34" spans="1:9" ht="162.75" customHeight="1">
      <c r="A34" s="10"/>
      <c r="B34" s="553" t="s">
        <v>417</v>
      </c>
      <c r="C34" s="676"/>
      <c r="D34" s="554"/>
      <c r="E34" s="652" t="s">
        <v>718</v>
      </c>
      <c r="F34" s="653"/>
      <c r="G34" s="653"/>
      <c r="H34" s="653"/>
      <c r="I34" s="654"/>
    </row>
    <row r="35" spans="1:11" ht="376.5" customHeight="1">
      <c r="A35" s="10"/>
      <c r="B35" s="553" t="s">
        <v>403</v>
      </c>
      <c r="C35" s="676"/>
      <c r="D35" s="554"/>
      <c r="E35" s="652" t="s">
        <v>719</v>
      </c>
      <c r="F35" s="653"/>
      <c r="G35" s="653"/>
      <c r="H35" s="653"/>
      <c r="I35" s="654"/>
      <c r="J35" s="3"/>
      <c r="K35" s="3"/>
    </row>
    <row r="36" spans="1:11" ht="36" customHeight="1">
      <c r="A36" s="10"/>
      <c r="B36" s="658" t="s">
        <v>429</v>
      </c>
      <c r="C36" s="659"/>
      <c r="D36" s="660"/>
      <c r="E36" s="72" t="s">
        <v>331</v>
      </c>
      <c r="F36" s="732"/>
      <c r="G36" s="732"/>
      <c r="H36" s="732"/>
      <c r="I36" s="733"/>
      <c r="J36" s="3"/>
      <c r="K36" s="3"/>
    </row>
    <row r="37" spans="2:9" ht="21" customHeight="1">
      <c r="B37" s="763" t="s">
        <v>96</v>
      </c>
      <c r="C37" s="764"/>
      <c r="D37" s="765"/>
      <c r="E37" s="731" t="s">
        <v>97</v>
      </c>
      <c r="F37" s="731"/>
      <c r="G37" s="217" t="s">
        <v>681</v>
      </c>
      <c r="H37" s="218"/>
      <c r="I37" s="219"/>
    </row>
    <row r="38" spans="2:9" ht="21" customHeight="1">
      <c r="B38" s="658"/>
      <c r="C38" s="659"/>
      <c r="D38" s="660"/>
      <c r="E38" s="731" t="s">
        <v>98</v>
      </c>
      <c r="F38" s="731"/>
      <c r="G38" s="220" t="s">
        <v>681</v>
      </c>
      <c r="H38" s="570"/>
      <c r="I38" s="661"/>
    </row>
    <row r="39" spans="2:9" ht="21" customHeight="1">
      <c r="B39" s="658"/>
      <c r="C39" s="659"/>
      <c r="D39" s="660"/>
      <c r="E39" s="731" t="s">
        <v>99</v>
      </c>
      <c r="F39" s="731"/>
      <c r="G39" s="221" t="s">
        <v>331</v>
      </c>
      <c r="H39" s="222"/>
      <c r="I39" s="223"/>
    </row>
    <row r="40" spans="2:9" ht="21" customHeight="1">
      <c r="B40" s="658"/>
      <c r="C40" s="659"/>
      <c r="D40" s="660"/>
      <c r="E40" s="731" t="s">
        <v>100</v>
      </c>
      <c r="F40" s="731"/>
      <c r="G40" s="220" t="s">
        <v>331</v>
      </c>
      <c r="H40" s="224"/>
      <c r="I40" s="225"/>
    </row>
    <row r="41" spans="2:9" ht="36" customHeight="1">
      <c r="B41" s="658"/>
      <c r="C41" s="659"/>
      <c r="D41" s="660"/>
      <c r="E41" s="91" t="s">
        <v>101</v>
      </c>
      <c r="F41" s="220"/>
      <c r="G41" s="220" t="s">
        <v>681</v>
      </c>
      <c r="H41" s="224"/>
      <c r="I41" s="225"/>
    </row>
    <row r="42" spans="2:9" ht="36" customHeight="1">
      <c r="B42" s="658"/>
      <c r="C42" s="659"/>
      <c r="D42" s="660"/>
      <c r="E42" s="91" t="s">
        <v>102</v>
      </c>
      <c r="F42" s="226" t="s">
        <v>720</v>
      </c>
      <c r="G42" s="221" t="s">
        <v>331</v>
      </c>
      <c r="H42" s="222"/>
      <c r="I42" s="223"/>
    </row>
    <row r="43" spans="2:9" ht="36" customHeight="1">
      <c r="B43" s="658"/>
      <c r="C43" s="659"/>
      <c r="D43" s="660"/>
      <c r="E43" s="227" t="s">
        <v>570</v>
      </c>
      <c r="F43" s="91" t="s">
        <v>721</v>
      </c>
      <c r="G43" s="228" t="s">
        <v>331</v>
      </c>
      <c r="H43" s="224"/>
      <c r="I43" s="225"/>
    </row>
    <row r="44" spans="2:9" ht="21" customHeight="1">
      <c r="B44" s="766"/>
      <c r="C44" s="767"/>
      <c r="D44" s="768"/>
      <c r="E44" s="762" t="s">
        <v>615</v>
      </c>
      <c r="F44" s="762"/>
      <c r="G44" s="217" t="s">
        <v>681</v>
      </c>
      <c r="H44" s="218"/>
      <c r="I44" s="219"/>
    </row>
    <row r="45" spans="2:9" ht="21" customHeight="1">
      <c r="B45" s="766"/>
      <c r="C45" s="767"/>
      <c r="D45" s="768"/>
      <c r="E45" s="762" t="s">
        <v>616</v>
      </c>
      <c r="F45" s="762"/>
      <c r="G45" s="217" t="s">
        <v>681</v>
      </c>
      <c r="H45" s="218"/>
      <c r="I45" s="219"/>
    </row>
    <row r="46" spans="2:9" ht="21" customHeight="1">
      <c r="B46" s="766"/>
      <c r="C46" s="767"/>
      <c r="D46" s="768"/>
      <c r="E46" s="762" t="s">
        <v>647</v>
      </c>
      <c r="F46" s="762"/>
      <c r="G46" s="217" t="s">
        <v>681</v>
      </c>
      <c r="H46" s="218"/>
      <c r="I46" s="219"/>
    </row>
    <row r="47" spans="2:9" ht="21" customHeight="1">
      <c r="B47" s="766"/>
      <c r="C47" s="767"/>
      <c r="D47" s="768"/>
      <c r="E47" s="762" t="s">
        <v>618</v>
      </c>
      <c r="F47" s="762"/>
      <c r="G47" s="220" t="s">
        <v>681</v>
      </c>
      <c r="H47" s="570"/>
      <c r="I47" s="661"/>
    </row>
    <row r="48" spans="2:9" ht="21" customHeight="1">
      <c r="B48" s="766"/>
      <c r="C48" s="767"/>
      <c r="D48" s="768"/>
      <c r="E48" s="762" t="s">
        <v>619</v>
      </c>
      <c r="F48" s="762"/>
      <c r="G48" s="221" t="s">
        <v>681</v>
      </c>
      <c r="H48" s="222"/>
      <c r="I48" s="223"/>
    </row>
    <row r="49" spans="2:9" ht="21" customHeight="1">
      <c r="B49" s="769"/>
      <c r="C49" s="770"/>
      <c r="D49" s="771"/>
      <c r="E49" s="762" t="s">
        <v>648</v>
      </c>
      <c r="F49" s="762"/>
      <c r="G49" s="220" t="s">
        <v>681</v>
      </c>
      <c r="H49" s="224"/>
      <c r="I49" s="225"/>
    </row>
    <row r="50" spans="2:9" ht="18" customHeight="1">
      <c r="B50" s="738" t="s">
        <v>362</v>
      </c>
      <c r="C50" s="739"/>
      <c r="D50" s="740"/>
      <c r="E50" s="729" t="s">
        <v>681</v>
      </c>
      <c r="F50" s="662" t="s">
        <v>322</v>
      </c>
      <c r="G50" s="659"/>
      <c r="H50" s="659"/>
      <c r="I50" s="229"/>
    </row>
    <row r="51" spans="2:10" ht="18" customHeight="1" thickBot="1">
      <c r="B51" s="741"/>
      <c r="C51" s="742"/>
      <c r="D51" s="743"/>
      <c r="E51" s="730"/>
      <c r="F51" s="230"/>
      <c r="G51" s="230" t="s">
        <v>323</v>
      </c>
      <c r="H51" s="230" t="s">
        <v>365</v>
      </c>
      <c r="I51" s="231"/>
      <c r="J51" s="3"/>
    </row>
    <row r="52" spans="5:6" ht="21" customHeight="1">
      <c r="E52" s="3"/>
      <c r="F52" s="1"/>
    </row>
    <row r="53" spans="1:13" s="3" customFormat="1" ht="21" customHeight="1">
      <c r="A53" s="2"/>
      <c r="B53" s="715" t="s">
        <v>383</v>
      </c>
      <c r="C53" s="715"/>
      <c r="D53" s="715"/>
      <c r="E53" s="715"/>
      <c r="F53" s="715"/>
      <c r="L53" s="120"/>
      <c r="M53" s="120"/>
    </row>
    <row r="54" spans="1:13" s="3" customFormat="1" ht="21" customHeight="1" thickBot="1">
      <c r="A54" s="2"/>
      <c r="B54" s="751" t="s">
        <v>567</v>
      </c>
      <c r="C54" s="751"/>
      <c r="D54" s="751"/>
      <c r="E54" s="751"/>
      <c r="F54" s="751"/>
      <c r="G54" s="44"/>
      <c r="H54" s="44"/>
      <c r="I54" s="44"/>
      <c r="L54" s="120"/>
      <c r="M54" s="120"/>
    </row>
    <row r="55" spans="1:13" s="3" customFormat="1" ht="21" customHeight="1">
      <c r="A55" s="2"/>
      <c r="B55" s="524" t="s">
        <v>366</v>
      </c>
      <c r="C55" s="722"/>
      <c r="D55" s="525"/>
      <c r="E55" s="232" t="s">
        <v>355</v>
      </c>
      <c r="F55" s="734"/>
      <c r="G55" s="734"/>
      <c r="H55" s="734"/>
      <c r="I55" s="735"/>
      <c r="L55" s="120"/>
      <c r="M55" s="120"/>
    </row>
    <row r="56" spans="1:13" s="3" customFormat="1" ht="21" customHeight="1">
      <c r="A56" s="2"/>
      <c r="B56" s="559"/>
      <c r="C56" s="717"/>
      <c r="D56" s="560"/>
      <c r="E56" s="736"/>
      <c r="F56" s="677"/>
      <c r="G56" s="677"/>
      <c r="H56" s="677"/>
      <c r="I56" s="737"/>
      <c r="L56" s="120"/>
      <c r="M56" s="120"/>
    </row>
    <row r="57" spans="1:13" s="3" customFormat="1" ht="21" customHeight="1">
      <c r="A57" s="2"/>
      <c r="B57" s="597" t="s">
        <v>68</v>
      </c>
      <c r="C57" s="613"/>
      <c r="D57" s="613"/>
      <c r="E57" s="234"/>
      <c r="F57" s="235"/>
      <c r="G57" s="235"/>
      <c r="H57" s="236"/>
      <c r="I57" s="237"/>
      <c r="J57" s="4"/>
      <c r="K57" s="4"/>
      <c r="L57" s="120"/>
      <c r="M57" s="120"/>
    </row>
    <row r="58" spans="1:13" s="3" customFormat="1" ht="21" customHeight="1">
      <c r="A58" s="2"/>
      <c r="B58" s="640"/>
      <c r="C58" s="663"/>
      <c r="D58" s="663"/>
      <c r="E58" s="503"/>
      <c r="F58" s="504"/>
      <c r="G58" s="504"/>
      <c r="H58" s="504"/>
      <c r="I58" s="505"/>
      <c r="J58" s="8"/>
      <c r="L58" s="120"/>
      <c r="M58" s="120"/>
    </row>
    <row r="59" spans="1:13" s="3" customFormat="1" ht="21" customHeight="1">
      <c r="A59" s="2"/>
      <c r="B59" s="597" t="s">
        <v>367</v>
      </c>
      <c r="C59" s="613"/>
      <c r="D59" s="613"/>
      <c r="E59" s="238" t="s">
        <v>482</v>
      </c>
      <c r="F59" s="677"/>
      <c r="G59" s="677"/>
      <c r="H59" s="677"/>
      <c r="I59" s="737"/>
      <c r="J59" s="8"/>
      <c r="L59" s="120"/>
      <c r="M59" s="120"/>
    </row>
    <row r="60" spans="1:13" s="3" customFormat="1" ht="21" customHeight="1">
      <c r="A60" s="2"/>
      <c r="B60" s="640"/>
      <c r="C60" s="663"/>
      <c r="D60" s="663"/>
      <c r="E60" s="503"/>
      <c r="F60" s="504"/>
      <c r="G60" s="504"/>
      <c r="H60" s="504"/>
      <c r="I60" s="505"/>
      <c r="J60" s="8"/>
      <c r="L60" s="120"/>
      <c r="M60" s="120"/>
    </row>
    <row r="61" spans="1:13" s="3" customFormat="1" ht="21" customHeight="1" thickBot="1">
      <c r="A61" s="2"/>
      <c r="B61" s="748" t="s">
        <v>384</v>
      </c>
      <c r="C61" s="749"/>
      <c r="D61" s="750"/>
      <c r="E61" s="752"/>
      <c r="F61" s="753"/>
      <c r="G61" s="753"/>
      <c r="H61" s="753"/>
      <c r="I61" s="754"/>
      <c r="L61" s="120"/>
      <c r="M61" s="120"/>
    </row>
    <row r="62" spans="1:13" s="3" customFormat="1" ht="21" customHeight="1">
      <c r="A62" s="2"/>
      <c r="B62" s="2"/>
      <c r="C62" s="2"/>
      <c r="F62" s="1"/>
      <c r="L62" s="120"/>
      <c r="M62" s="120"/>
    </row>
    <row r="63" spans="1:13" s="3" customFormat="1" ht="21" customHeight="1">
      <c r="A63" s="2"/>
      <c r="B63" s="715" t="s">
        <v>386</v>
      </c>
      <c r="C63" s="715"/>
      <c r="D63" s="715"/>
      <c r="E63" s="715"/>
      <c r="F63" s="715"/>
      <c r="L63" s="120"/>
      <c r="M63" s="120"/>
    </row>
    <row r="64" spans="1:13" s="3" customFormat="1" ht="21" customHeight="1" thickBot="1">
      <c r="A64" s="2"/>
      <c r="B64" s="751" t="s">
        <v>568</v>
      </c>
      <c r="C64" s="751"/>
      <c r="D64" s="751"/>
      <c r="E64" s="751"/>
      <c r="F64" s="751"/>
      <c r="G64" s="751"/>
      <c r="H64" s="751"/>
      <c r="I64" s="751"/>
      <c r="L64" s="120"/>
      <c r="M64" s="120"/>
    </row>
    <row r="65" spans="2:9" ht="21" customHeight="1">
      <c r="B65" s="524" t="s">
        <v>366</v>
      </c>
      <c r="C65" s="722"/>
      <c r="D65" s="525"/>
      <c r="E65" s="232" t="s">
        <v>357</v>
      </c>
      <c r="F65" s="734"/>
      <c r="G65" s="734"/>
      <c r="H65" s="734"/>
      <c r="I65" s="735"/>
    </row>
    <row r="66" spans="2:9" ht="21" customHeight="1">
      <c r="B66" s="559"/>
      <c r="C66" s="717"/>
      <c r="D66" s="560"/>
      <c r="E66" s="736"/>
      <c r="F66" s="677"/>
      <c r="G66" s="677"/>
      <c r="H66" s="677"/>
      <c r="I66" s="737"/>
    </row>
    <row r="67" spans="2:9" ht="21" customHeight="1">
      <c r="B67" s="597" t="s">
        <v>68</v>
      </c>
      <c r="C67" s="613"/>
      <c r="D67" s="613"/>
      <c r="E67" s="772"/>
      <c r="F67" s="773"/>
      <c r="G67" s="773"/>
      <c r="H67" s="773"/>
      <c r="I67" s="774"/>
    </row>
    <row r="68" spans="2:10" ht="21" customHeight="1">
      <c r="B68" s="640"/>
      <c r="C68" s="663"/>
      <c r="D68" s="663"/>
      <c r="E68" s="503"/>
      <c r="F68" s="504"/>
      <c r="G68" s="504"/>
      <c r="H68" s="504"/>
      <c r="I68" s="505"/>
      <c r="J68" s="8"/>
    </row>
    <row r="69" spans="2:10" ht="21" customHeight="1">
      <c r="B69" s="597" t="s">
        <v>367</v>
      </c>
      <c r="C69" s="613"/>
      <c r="D69" s="613"/>
      <c r="E69" s="238" t="s">
        <v>355</v>
      </c>
      <c r="F69" s="677"/>
      <c r="G69" s="677"/>
      <c r="H69" s="677"/>
      <c r="I69" s="737"/>
      <c r="J69" s="8"/>
    </row>
    <row r="70" spans="2:10" ht="21" customHeight="1">
      <c r="B70" s="640"/>
      <c r="C70" s="663"/>
      <c r="D70" s="663"/>
      <c r="E70" s="503"/>
      <c r="F70" s="504"/>
      <c r="G70" s="504"/>
      <c r="H70" s="504"/>
      <c r="I70" s="505"/>
      <c r="J70" s="8"/>
    </row>
    <row r="71" spans="2:9" ht="21" customHeight="1" thickBot="1">
      <c r="B71" s="748" t="s">
        <v>385</v>
      </c>
      <c r="C71" s="749"/>
      <c r="D71" s="750"/>
      <c r="E71" s="752"/>
      <c r="F71" s="753"/>
      <c r="G71" s="753"/>
      <c r="H71" s="753"/>
      <c r="I71" s="754"/>
    </row>
    <row r="72" spans="2:9" ht="21" customHeight="1">
      <c r="B72" s="130"/>
      <c r="C72" s="130"/>
      <c r="D72" s="130"/>
      <c r="E72" s="233"/>
      <c r="F72" s="233"/>
      <c r="G72" s="233"/>
      <c r="H72" s="233"/>
      <c r="I72" s="233"/>
    </row>
    <row r="73" spans="2:5" ht="21" customHeight="1" thickBot="1">
      <c r="B73" s="751" t="s">
        <v>398</v>
      </c>
      <c r="C73" s="751"/>
      <c r="D73" s="751"/>
      <c r="E73" s="751"/>
    </row>
    <row r="74" spans="2:9" ht="21" customHeight="1">
      <c r="B74" s="756" t="s">
        <v>103</v>
      </c>
      <c r="C74" s="757"/>
      <c r="D74" s="758"/>
      <c r="E74" s="746" t="s">
        <v>722</v>
      </c>
      <c r="F74" s="747"/>
      <c r="G74" s="747"/>
      <c r="H74" s="239"/>
      <c r="I74" s="240"/>
    </row>
    <row r="75" spans="2:9" ht="21" customHeight="1">
      <c r="B75" s="530"/>
      <c r="C75" s="480"/>
      <c r="D75" s="481"/>
      <c r="E75" s="241" t="s">
        <v>327</v>
      </c>
      <c r="F75" s="480"/>
      <c r="G75" s="480"/>
      <c r="H75" s="480"/>
      <c r="I75" s="721"/>
    </row>
    <row r="76" spans="2:15" ht="21" customHeight="1">
      <c r="B76" s="561" t="s">
        <v>382</v>
      </c>
      <c r="C76" s="487"/>
      <c r="D76" s="488"/>
      <c r="E76" s="79" t="s">
        <v>36</v>
      </c>
      <c r="F76" s="694" t="s">
        <v>723</v>
      </c>
      <c r="G76" s="694"/>
      <c r="H76" s="694"/>
      <c r="I76" s="695"/>
      <c r="N76" s="181"/>
      <c r="O76" s="181"/>
    </row>
    <row r="77" spans="2:15" ht="21" customHeight="1">
      <c r="B77" s="561"/>
      <c r="C77" s="487"/>
      <c r="D77" s="488"/>
      <c r="E77" s="79" t="s">
        <v>104</v>
      </c>
      <c r="F77" s="694" t="s">
        <v>724</v>
      </c>
      <c r="G77" s="694"/>
      <c r="H77" s="694"/>
      <c r="I77" s="695"/>
      <c r="N77" s="181"/>
      <c r="O77" s="181"/>
    </row>
    <row r="78" spans="2:15" ht="21" customHeight="1">
      <c r="B78" s="561"/>
      <c r="C78" s="487"/>
      <c r="D78" s="488"/>
      <c r="E78" s="79" t="s">
        <v>105</v>
      </c>
      <c r="F78" s="694" t="s">
        <v>725</v>
      </c>
      <c r="G78" s="694"/>
      <c r="H78" s="694"/>
      <c r="I78" s="695"/>
      <c r="N78" s="181"/>
      <c r="O78" s="181"/>
    </row>
    <row r="79" spans="2:15" ht="21" customHeight="1">
      <c r="B79" s="561"/>
      <c r="C79" s="487"/>
      <c r="D79" s="488"/>
      <c r="E79" s="697" t="s">
        <v>106</v>
      </c>
      <c r="F79" s="618" t="s">
        <v>726</v>
      </c>
      <c r="G79" s="619"/>
      <c r="H79" s="101"/>
      <c r="I79" s="242"/>
      <c r="N79" s="181"/>
      <c r="O79" s="181"/>
    </row>
    <row r="80" spans="2:9" ht="21" customHeight="1">
      <c r="B80" s="561"/>
      <c r="C80" s="487"/>
      <c r="D80" s="488"/>
      <c r="E80" s="697"/>
      <c r="F80" s="241" t="s">
        <v>327</v>
      </c>
      <c r="G80" s="506"/>
      <c r="H80" s="506"/>
      <c r="I80" s="507"/>
    </row>
    <row r="81" spans="2:9" ht="21" customHeight="1">
      <c r="B81" s="561"/>
      <c r="C81" s="487"/>
      <c r="D81" s="488"/>
      <c r="E81" s="79" t="s">
        <v>36</v>
      </c>
      <c r="F81" s="694" t="s">
        <v>727</v>
      </c>
      <c r="G81" s="694"/>
      <c r="H81" s="694"/>
      <c r="I81" s="695"/>
    </row>
    <row r="82" spans="2:9" ht="21" customHeight="1">
      <c r="B82" s="561"/>
      <c r="C82" s="487"/>
      <c r="D82" s="488"/>
      <c r="E82" s="79" t="s">
        <v>104</v>
      </c>
      <c r="F82" s="694" t="s">
        <v>728</v>
      </c>
      <c r="G82" s="694"/>
      <c r="H82" s="694"/>
      <c r="I82" s="695"/>
    </row>
    <row r="83" spans="2:9" ht="21" customHeight="1">
      <c r="B83" s="561"/>
      <c r="C83" s="487"/>
      <c r="D83" s="488"/>
      <c r="E83" s="79" t="s">
        <v>105</v>
      </c>
      <c r="F83" s="694" t="s">
        <v>729</v>
      </c>
      <c r="G83" s="694"/>
      <c r="H83" s="694"/>
      <c r="I83" s="695"/>
    </row>
    <row r="84" spans="2:9" ht="21" customHeight="1">
      <c r="B84" s="561"/>
      <c r="C84" s="487"/>
      <c r="D84" s="488"/>
      <c r="E84" s="697" t="s">
        <v>106</v>
      </c>
      <c r="F84" s="618" t="s">
        <v>726</v>
      </c>
      <c r="G84" s="619"/>
      <c r="H84" s="120"/>
      <c r="I84" s="242"/>
    </row>
    <row r="85" spans="2:9" ht="21" customHeight="1">
      <c r="B85" s="561"/>
      <c r="C85" s="487"/>
      <c r="D85" s="488"/>
      <c r="E85" s="697"/>
      <c r="F85" s="241" t="s">
        <v>327</v>
      </c>
      <c r="G85" s="506"/>
      <c r="H85" s="506"/>
      <c r="I85" s="507"/>
    </row>
    <row r="86" spans="2:9" ht="21" customHeight="1">
      <c r="B86" s="530" t="s">
        <v>107</v>
      </c>
      <c r="C86" s="480"/>
      <c r="D86" s="481"/>
      <c r="E86" s="79" t="s">
        <v>36</v>
      </c>
      <c r="F86" s="694" t="s">
        <v>730</v>
      </c>
      <c r="G86" s="694"/>
      <c r="H86" s="694"/>
      <c r="I86" s="695"/>
    </row>
    <row r="87" spans="2:9" ht="21" customHeight="1">
      <c r="B87" s="530"/>
      <c r="C87" s="480"/>
      <c r="D87" s="481"/>
      <c r="E87" s="79" t="s">
        <v>104</v>
      </c>
      <c r="F87" s="694" t="s">
        <v>731</v>
      </c>
      <c r="G87" s="694"/>
      <c r="H87" s="694"/>
      <c r="I87" s="695"/>
    </row>
    <row r="88" spans="2:9" ht="21" customHeight="1">
      <c r="B88" s="530"/>
      <c r="C88" s="480"/>
      <c r="D88" s="481"/>
      <c r="E88" s="697" t="s">
        <v>106</v>
      </c>
      <c r="F88" s="618" t="s">
        <v>732</v>
      </c>
      <c r="G88" s="619"/>
      <c r="H88" s="101"/>
      <c r="I88" s="242"/>
    </row>
    <row r="89" spans="2:9" ht="21" customHeight="1" thickBot="1">
      <c r="B89" s="546"/>
      <c r="C89" s="690"/>
      <c r="D89" s="547"/>
      <c r="E89" s="755"/>
      <c r="F89" s="243" t="s">
        <v>327</v>
      </c>
      <c r="G89" s="582"/>
      <c r="H89" s="582"/>
      <c r="I89" s="693"/>
    </row>
    <row r="90" ht="21" customHeight="1"/>
    <row r="91" spans="2:9" ht="21" customHeight="1" thickBot="1">
      <c r="B91" s="633" t="s">
        <v>569</v>
      </c>
      <c r="C91" s="633"/>
      <c r="D91" s="633"/>
      <c r="E91" s="633"/>
      <c r="F91" s="633"/>
      <c r="G91" s="633"/>
      <c r="H91" s="244"/>
      <c r="I91" s="245"/>
    </row>
    <row r="92" spans="2:9" ht="21" customHeight="1">
      <c r="B92" s="756" t="s">
        <v>108</v>
      </c>
      <c r="C92" s="757"/>
      <c r="D92" s="757"/>
      <c r="E92" s="758"/>
      <c r="F92" s="746" t="s">
        <v>733</v>
      </c>
      <c r="G92" s="747"/>
      <c r="H92" s="246"/>
      <c r="I92" s="240"/>
    </row>
    <row r="93" spans="2:9" ht="21" customHeight="1">
      <c r="B93" s="530"/>
      <c r="C93" s="480"/>
      <c r="D93" s="480"/>
      <c r="E93" s="481"/>
      <c r="F93" s="247" t="s">
        <v>327</v>
      </c>
      <c r="G93" s="506"/>
      <c r="H93" s="506"/>
      <c r="I93" s="507"/>
    </row>
    <row r="94" spans="2:9" ht="28.5" customHeight="1">
      <c r="B94" s="530" t="s">
        <v>109</v>
      </c>
      <c r="C94" s="480"/>
      <c r="D94" s="480"/>
      <c r="E94" s="481"/>
      <c r="F94" s="711" t="s">
        <v>734</v>
      </c>
      <c r="G94" s="496"/>
      <c r="H94" s="496"/>
      <c r="I94" s="497"/>
    </row>
    <row r="95" spans="2:9" ht="21" customHeight="1">
      <c r="B95" s="530" t="s">
        <v>110</v>
      </c>
      <c r="C95" s="480"/>
      <c r="D95" s="480"/>
      <c r="E95" s="481"/>
      <c r="F95" s="711" t="s">
        <v>735</v>
      </c>
      <c r="G95" s="496"/>
      <c r="H95" s="496"/>
      <c r="I95" s="497"/>
    </row>
    <row r="96" spans="2:9" ht="21" customHeight="1">
      <c r="B96" s="530" t="s">
        <v>111</v>
      </c>
      <c r="C96" s="480"/>
      <c r="D96" s="480"/>
      <c r="E96" s="481"/>
      <c r="F96" s="96" t="s">
        <v>681</v>
      </c>
      <c r="G96" s="79" t="s">
        <v>255</v>
      </c>
      <c r="H96" s="691"/>
      <c r="I96" s="692"/>
    </row>
    <row r="97" spans="2:9" ht="21" customHeight="1">
      <c r="B97" s="530" t="s">
        <v>44</v>
      </c>
      <c r="C97" s="480"/>
      <c r="D97" s="480"/>
      <c r="E97" s="481"/>
      <c r="F97" s="694" t="s">
        <v>736</v>
      </c>
      <c r="G97" s="694"/>
      <c r="H97" s="694"/>
      <c r="I97" s="695"/>
    </row>
    <row r="98" spans="2:9" ht="21" customHeight="1">
      <c r="B98" s="530" t="s">
        <v>112</v>
      </c>
      <c r="C98" s="480"/>
      <c r="D98" s="480"/>
      <c r="E98" s="481"/>
      <c r="F98" s="96" t="s">
        <v>681</v>
      </c>
      <c r="G98" s="79" t="s">
        <v>256</v>
      </c>
      <c r="H98" s="694"/>
      <c r="I98" s="695"/>
    </row>
    <row r="99" spans="2:9" ht="21" customHeight="1">
      <c r="B99" s="561" t="s">
        <v>118</v>
      </c>
      <c r="C99" s="487"/>
      <c r="D99" s="488"/>
      <c r="E99" s="79" t="s">
        <v>113</v>
      </c>
      <c r="F99" s="96" t="s">
        <v>331</v>
      </c>
      <c r="G99" s="79" t="s">
        <v>274</v>
      </c>
      <c r="H99" s="694" t="s">
        <v>737</v>
      </c>
      <c r="I99" s="695"/>
    </row>
    <row r="100" spans="2:9" ht="21" customHeight="1">
      <c r="B100" s="561"/>
      <c r="C100" s="487"/>
      <c r="D100" s="488"/>
      <c r="E100" s="79" t="s">
        <v>114</v>
      </c>
      <c r="F100" s="96" t="s">
        <v>681</v>
      </c>
      <c r="G100" s="79" t="s">
        <v>274</v>
      </c>
      <c r="H100" s="694"/>
      <c r="I100" s="695"/>
    </row>
    <row r="101" spans="2:9" ht="21" customHeight="1">
      <c r="B101" s="561"/>
      <c r="C101" s="487"/>
      <c r="D101" s="488"/>
      <c r="E101" s="79" t="s">
        <v>115</v>
      </c>
      <c r="F101" s="96"/>
      <c r="G101" s="79" t="s">
        <v>274</v>
      </c>
      <c r="H101" s="694"/>
      <c r="I101" s="695"/>
    </row>
    <row r="102" spans="2:9" ht="21" customHeight="1">
      <c r="B102" s="561"/>
      <c r="C102" s="487"/>
      <c r="D102" s="488"/>
      <c r="E102" s="79" t="s">
        <v>116</v>
      </c>
      <c r="F102" s="96" t="s">
        <v>681</v>
      </c>
      <c r="G102" s="79" t="s">
        <v>274</v>
      </c>
      <c r="H102" s="694"/>
      <c r="I102" s="695"/>
    </row>
    <row r="103" spans="2:9" ht="21" customHeight="1" thickBot="1">
      <c r="B103" s="562"/>
      <c r="C103" s="761"/>
      <c r="D103" s="563"/>
      <c r="E103" s="79" t="s">
        <v>425</v>
      </c>
      <c r="F103" s="96"/>
      <c r="G103" s="79" t="s">
        <v>274</v>
      </c>
      <c r="H103" s="694"/>
      <c r="I103" s="695"/>
    </row>
    <row r="104" spans="2:9" ht="21" customHeight="1" thickBot="1">
      <c r="B104" s="562"/>
      <c r="C104" s="761"/>
      <c r="D104" s="563"/>
      <c r="E104" s="248" t="s">
        <v>117</v>
      </c>
      <c r="F104" s="351" t="s">
        <v>681</v>
      </c>
      <c r="G104" s="248" t="s">
        <v>274</v>
      </c>
      <c r="H104" s="704"/>
      <c r="I104" s="705"/>
    </row>
    <row r="105" ht="21" customHeight="1"/>
    <row r="106" spans="2:9" ht="21" customHeight="1" thickBot="1">
      <c r="B106" s="633" t="s">
        <v>119</v>
      </c>
      <c r="C106" s="633"/>
      <c r="D106" s="633"/>
      <c r="E106" s="633"/>
      <c r="F106" s="109"/>
      <c r="G106" s="109"/>
      <c r="H106" s="109"/>
      <c r="I106" s="249"/>
    </row>
    <row r="107" spans="2:9" ht="21" customHeight="1">
      <c r="B107" s="756" t="s">
        <v>120</v>
      </c>
      <c r="C107" s="757"/>
      <c r="D107" s="758"/>
      <c r="E107" s="746" t="s">
        <v>738</v>
      </c>
      <c r="F107" s="747"/>
      <c r="G107" s="712"/>
      <c r="H107" s="712"/>
      <c r="I107" s="713"/>
    </row>
    <row r="108" spans="2:9" ht="342" customHeight="1">
      <c r="B108" s="530" t="s">
        <v>46</v>
      </c>
      <c r="C108" s="480"/>
      <c r="D108" s="481"/>
      <c r="E108" s="711" t="s">
        <v>739</v>
      </c>
      <c r="F108" s="496"/>
      <c r="G108" s="496"/>
      <c r="H108" s="496"/>
      <c r="I108" s="497"/>
    </row>
    <row r="109" spans="2:9" ht="194.25" customHeight="1">
      <c r="B109" s="530" t="s">
        <v>47</v>
      </c>
      <c r="C109" s="480"/>
      <c r="D109" s="481"/>
      <c r="E109" s="709" t="s">
        <v>740</v>
      </c>
      <c r="F109" s="709"/>
      <c r="G109" s="709"/>
      <c r="H109" s="709"/>
      <c r="I109" s="710"/>
    </row>
    <row r="110" spans="2:9" ht="362.25" customHeight="1">
      <c r="B110" s="561" t="s">
        <v>121</v>
      </c>
      <c r="C110" s="487"/>
      <c r="D110" s="488"/>
      <c r="E110" s="697" t="s">
        <v>122</v>
      </c>
      <c r="F110" s="697"/>
      <c r="G110" s="706" t="s">
        <v>742</v>
      </c>
      <c r="H110" s="707"/>
      <c r="I110" s="708"/>
    </row>
    <row r="111" spans="2:9" ht="23.25" customHeight="1">
      <c r="B111" s="561"/>
      <c r="C111" s="487"/>
      <c r="D111" s="488"/>
      <c r="E111" s="697" t="s">
        <v>123</v>
      </c>
      <c r="F111" s="697"/>
      <c r="G111" s="702" t="s">
        <v>623</v>
      </c>
      <c r="H111" s="702"/>
      <c r="I111" s="703"/>
    </row>
    <row r="112" spans="2:9" ht="21" customHeight="1">
      <c r="B112" s="530" t="s">
        <v>124</v>
      </c>
      <c r="C112" s="480"/>
      <c r="D112" s="481"/>
      <c r="E112" s="193">
        <v>1</v>
      </c>
      <c r="F112" s="162" t="s">
        <v>741</v>
      </c>
      <c r="G112" s="162"/>
      <c r="H112" s="162"/>
      <c r="I112" s="171"/>
    </row>
    <row r="113" spans="2:9" ht="21" customHeight="1">
      <c r="B113" s="561" t="s">
        <v>374</v>
      </c>
      <c r="C113" s="487"/>
      <c r="D113" s="488"/>
      <c r="E113" s="696" t="s">
        <v>331</v>
      </c>
      <c r="F113" s="613" t="s">
        <v>261</v>
      </c>
      <c r="G113" s="698" t="s">
        <v>743</v>
      </c>
      <c r="H113" s="699"/>
      <c r="I113" s="700"/>
    </row>
    <row r="114" spans="2:9" ht="21" customHeight="1">
      <c r="B114" s="561"/>
      <c r="C114" s="487"/>
      <c r="D114" s="488"/>
      <c r="E114" s="696"/>
      <c r="F114" s="663"/>
      <c r="G114" s="701"/>
      <c r="H114" s="534"/>
      <c r="I114" s="535"/>
    </row>
    <row r="115" spans="2:9" ht="21" customHeight="1">
      <c r="B115" s="530" t="s">
        <v>363</v>
      </c>
      <c r="C115" s="480"/>
      <c r="D115" s="481"/>
      <c r="E115" s="114">
        <v>50</v>
      </c>
      <c r="F115" s="115" t="s">
        <v>364</v>
      </c>
      <c r="G115" s="115"/>
      <c r="H115" s="115"/>
      <c r="I115" s="116"/>
    </row>
    <row r="116" spans="2:9" ht="21" customHeight="1" thickBot="1">
      <c r="B116" s="546" t="s">
        <v>45</v>
      </c>
      <c r="C116" s="690"/>
      <c r="D116" s="547"/>
      <c r="E116" s="759"/>
      <c r="F116" s="759"/>
      <c r="G116" s="759"/>
      <c r="H116" s="759"/>
      <c r="I116" s="760"/>
    </row>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sheetProtection/>
  <mergeCells count="161">
    <mergeCell ref="E46:F46"/>
    <mergeCell ref="E37:F37"/>
    <mergeCell ref="B64:I64"/>
    <mergeCell ref="B63:F63"/>
    <mergeCell ref="B59:D60"/>
    <mergeCell ref="F59:I59"/>
    <mergeCell ref="E44:F44"/>
    <mergeCell ref="E47:F47"/>
    <mergeCell ref="H47:I47"/>
    <mergeCell ref="E48:F48"/>
    <mergeCell ref="B71:D71"/>
    <mergeCell ref="B53:F53"/>
    <mergeCell ref="E66:I66"/>
    <mergeCell ref="E70:I70"/>
    <mergeCell ref="E61:I61"/>
    <mergeCell ref="F65:I65"/>
    <mergeCell ref="F69:I69"/>
    <mergeCell ref="E67:I67"/>
    <mergeCell ref="B65:D66"/>
    <mergeCell ref="E49:F49"/>
    <mergeCell ref="B37:D49"/>
    <mergeCell ref="E45:F45"/>
    <mergeCell ref="B112:D112"/>
    <mergeCell ref="B113:D114"/>
    <mergeCell ref="E29:I29"/>
    <mergeCell ref="E30:I30"/>
    <mergeCell ref="E33:I33"/>
    <mergeCell ref="B73:E73"/>
    <mergeCell ref="E68:I68"/>
    <mergeCell ref="F82:I82"/>
    <mergeCell ref="H99:I99"/>
    <mergeCell ref="E116:I116"/>
    <mergeCell ref="B91:G91"/>
    <mergeCell ref="B99:D104"/>
    <mergeCell ref="B94:E94"/>
    <mergeCell ref="B95:E95"/>
    <mergeCell ref="B109:D109"/>
    <mergeCell ref="B116:D116"/>
    <mergeCell ref="E110:F110"/>
    <mergeCell ref="F83:I83"/>
    <mergeCell ref="F92:G92"/>
    <mergeCell ref="B110:D111"/>
    <mergeCell ref="B74:D75"/>
    <mergeCell ref="G80:I80"/>
    <mergeCell ref="B76:D85"/>
    <mergeCell ref="E79:E80"/>
    <mergeCell ref="F77:I77"/>
    <mergeCell ref="F79:G79"/>
    <mergeCell ref="F76:I76"/>
    <mergeCell ref="B108:D108"/>
    <mergeCell ref="B98:E98"/>
    <mergeCell ref="B106:E106"/>
    <mergeCell ref="B107:D107"/>
    <mergeCell ref="B97:E97"/>
    <mergeCell ref="B92:E93"/>
    <mergeCell ref="G85:I85"/>
    <mergeCell ref="B96:E96"/>
    <mergeCell ref="F97:I97"/>
    <mergeCell ref="F95:I95"/>
    <mergeCell ref="H101:I101"/>
    <mergeCell ref="E88:E89"/>
    <mergeCell ref="B86:D89"/>
    <mergeCell ref="G93:I93"/>
    <mergeCell ref="E84:E85"/>
    <mergeCell ref="F84:G84"/>
    <mergeCell ref="E74:G74"/>
    <mergeCell ref="F75:I75"/>
    <mergeCell ref="E107:F107"/>
    <mergeCell ref="F94:I94"/>
    <mergeCell ref="B61:D61"/>
    <mergeCell ref="B54:F54"/>
    <mergeCell ref="B69:D70"/>
    <mergeCell ref="E71:I71"/>
    <mergeCell ref="F78:I78"/>
    <mergeCell ref="H98:I98"/>
    <mergeCell ref="B15:D16"/>
    <mergeCell ref="F55:I55"/>
    <mergeCell ref="E56:I56"/>
    <mergeCell ref="B57:D58"/>
    <mergeCell ref="B50:D51"/>
    <mergeCell ref="B55:D56"/>
    <mergeCell ref="E58:I58"/>
    <mergeCell ref="F16:I16"/>
    <mergeCell ref="B29:C31"/>
    <mergeCell ref="B32:C33"/>
    <mergeCell ref="F9:I9"/>
    <mergeCell ref="F12:I12"/>
    <mergeCell ref="F15:I15"/>
    <mergeCell ref="E60:I60"/>
    <mergeCell ref="E50:E51"/>
    <mergeCell ref="E39:F39"/>
    <mergeCell ref="E40:F40"/>
    <mergeCell ref="F36:I36"/>
    <mergeCell ref="F27:I27"/>
    <mergeCell ref="E38:F38"/>
    <mergeCell ref="F10:I10"/>
    <mergeCell ref="B7:D7"/>
    <mergeCell ref="F14:I14"/>
    <mergeCell ref="C14:E14"/>
    <mergeCell ref="B8:D8"/>
    <mergeCell ref="B10:D10"/>
    <mergeCell ref="C13:E13"/>
    <mergeCell ref="F13:I13"/>
    <mergeCell ref="B9:D9"/>
    <mergeCell ref="F11:I11"/>
    <mergeCell ref="B1:I1"/>
    <mergeCell ref="B2:D2"/>
    <mergeCell ref="B5:E6"/>
    <mergeCell ref="F8:I8"/>
    <mergeCell ref="F3:I4"/>
    <mergeCell ref="F5:I6"/>
    <mergeCell ref="F7:I7"/>
    <mergeCell ref="B3:E4"/>
    <mergeCell ref="G111:I111"/>
    <mergeCell ref="H100:I100"/>
    <mergeCell ref="F81:I81"/>
    <mergeCell ref="H104:I104"/>
    <mergeCell ref="F113:F114"/>
    <mergeCell ref="G110:I110"/>
    <mergeCell ref="E109:I109"/>
    <mergeCell ref="E108:I108"/>
    <mergeCell ref="G107:I107"/>
    <mergeCell ref="F88:G88"/>
    <mergeCell ref="B115:D115"/>
    <mergeCell ref="H96:I96"/>
    <mergeCell ref="G89:I89"/>
    <mergeCell ref="F86:I86"/>
    <mergeCell ref="F87:I87"/>
    <mergeCell ref="E113:E114"/>
    <mergeCell ref="E111:F111"/>
    <mergeCell ref="H103:I103"/>
    <mergeCell ref="G113:I114"/>
    <mergeCell ref="H102:I102"/>
    <mergeCell ref="L11:M11"/>
    <mergeCell ref="B18:E18"/>
    <mergeCell ref="F18:I18"/>
    <mergeCell ref="B11:D11"/>
    <mergeCell ref="B12:D12"/>
    <mergeCell ref="B35:D35"/>
    <mergeCell ref="B22:D22"/>
    <mergeCell ref="F17:I17"/>
    <mergeCell ref="F19:I19"/>
    <mergeCell ref="B19:E19"/>
    <mergeCell ref="B36:D36"/>
    <mergeCell ref="H38:I38"/>
    <mergeCell ref="F50:H50"/>
    <mergeCell ref="B67:D68"/>
    <mergeCell ref="B17:E17"/>
    <mergeCell ref="B21:I21"/>
    <mergeCell ref="E22:I22"/>
    <mergeCell ref="E34:I34"/>
    <mergeCell ref="B23:C28"/>
    <mergeCell ref="B34:D34"/>
    <mergeCell ref="E23:I23"/>
    <mergeCell ref="E24:I24"/>
    <mergeCell ref="E35:I35"/>
    <mergeCell ref="F28:I28"/>
    <mergeCell ref="F31:I31"/>
    <mergeCell ref="F32:I32"/>
    <mergeCell ref="E25:I25"/>
    <mergeCell ref="E26:I26"/>
  </mergeCells>
  <dataValidations count="10">
    <dataValidation type="list" allowBlank="1" showInputMessage="1" showErrorMessage="1" sqref="E50:E51 F96 F98:F104 E113:E114 E31:E32 E36 E27:E28 G37:G49">
      <formula1>"あり,なし"</formula1>
    </dataValidation>
    <dataValidation type="list" allowBlank="1" showInputMessage="1" showErrorMessage="1" sqref="E74">
      <formula1>"救急車の手配,入退院の付き添い,通院介助,救急車の手配、入退院の付き添い,救急車の手配、入退院の付き添い、通院介助,その他"</formula1>
    </dataValidation>
    <dataValidation type="list" allowBlank="1" showInputMessage="1" showErrorMessage="1" sqref="F84 F79 F88">
      <formula1>"訪問診療,急変時の対応,訪問診療、急変時の対応,その他"</formula1>
    </dataValidation>
    <dataValidation type="list" allowBlank="1" showInputMessage="1" showErrorMessage="1" sqref="F92">
      <formula1>"一時介護室へ移る場合,介護居室へ移る場合,その他"</formula1>
    </dataValidation>
    <dataValidation type="list" allowBlank="1" showInputMessage="1" showErrorMessage="1" sqref="E107:F10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1:D71">
      <formula1>"連携内容,協力内容"</formula1>
    </dataValidation>
    <dataValidation type="list" allowBlank="1" showInputMessage="1" showErrorMessage="1" sqref="F41">
      <formula1>"（Ⅰ）,（Ⅱ）"</formula1>
    </dataValidation>
    <dataValidation type="list" allowBlank="1" showInputMessage="1" showErrorMessage="1" sqref="F42">
      <formula1>"（Ⅰ）イ,（Ⅰ）ロ,（Ⅱ）,（Ⅲ）"</formula1>
    </dataValidation>
    <dataValidation type="list" allowBlank="1" showInputMessage="1" showErrorMessage="1" sqref="F43">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9" man="1"/>
    <brk id="52" max="9" man="1"/>
    <brk id="90" max="9"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70"/>
  <sheetViews>
    <sheetView view="pageBreakPreview" zoomScale="80" zoomScaleNormal="85" zoomScaleSheetLayoutView="80" workbookViewId="0" topLeftCell="A58">
      <selection activeCell="D45" sqref="D45"/>
    </sheetView>
  </sheetViews>
  <sheetFormatPr defaultColWidth="9.00390625" defaultRowHeight="22.5" customHeight="1"/>
  <cols>
    <col min="1" max="1" width="2.625" style="16" customWidth="1"/>
    <col min="2" max="2" width="4.00390625" style="25" customWidth="1"/>
    <col min="3" max="3" width="11.50390625" style="25" customWidth="1"/>
    <col min="4" max="13" width="7.625" style="16" customWidth="1"/>
    <col min="14" max="14" width="3.375" style="17" customWidth="1"/>
    <col min="15" max="17" width="13.00390625" style="17" customWidth="1"/>
    <col min="18" max="16384" width="9.00390625" style="17" customWidth="1"/>
  </cols>
  <sheetData>
    <row r="1" spans="1:14" ht="21" customHeight="1">
      <c r="A1" s="15" t="s">
        <v>125</v>
      </c>
      <c r="B1" s="254" t="s">
        <v>387</v>
      </c>
      <c r="C1" s="254"/>
      <c r="D1" s="254"/>
      <c r="E1" s="254"/>
      <c r="F1" s="254"/>
      <c r="G1" s="254"/>
      <c r="H1" s="254"/>
      <c r="I1" s="254"/>
      <c r="J1" s="254"/>
      <c r="K1" s="254"/>
      <c r="L1" s="254"/>
      <c r="M1" s="254"/>
      <c r="N1" s="26"/>
    </row>
    <row r="2" spans="1:13" ht="21" customHeight="1" thickBot="1">
      <c r="A2" s="15"/>
      <c r="B2" s="835" t="s">
        <v>142</v>
      </c>
      <c r="C2" s="633"/>
      <c r="D2" s="633"/>
      <c r="E2" s="15"/>
      <c r="F2" s="15"/>
      <c r="G2" s="15"/>
      <c r="H2" s="15"/>
      <c r="I2" s="15"/>
      <c r="J2" s="15"/>
      <c r="K2" s="15"/>
      <c r="L2" s="15"/>
      <c r="M2" s="15"/>
    </row>
    <row r="3" spans="1:18" ht="21" customHeight="1">
      <c r="A3" s="255"/>
      <c r="B3" s="831"/>
      <c r="C3" s="832"/>
      <c r="D3" s="790" t="s">
        <v>141</v>
      </c>
      <c r="E3" s="791"/>
      <c r="F3" s="791"/>
      <c r="G3" s="780" t="s">
        <v>404</v>
      </c>
      <c r="H3" s="780"/>
      <c r="I3" s="780"/>
      <c r="J3" s="794" t="s">
        <v>591</v>
      </c>
      <c r="K3" s="794"/>
      <c r="L3" s="794"/>
      <c r="M3" s="795"/>
      <c r="R3" s="256"/>
    </row>
    <row r="4" spans="1:13" ht="21" customHeight="1">
      <c r="A4" s="255"/>
      <c r="B4" s="833"/>
      <c r="C4" s="834"/>
      <c r="D4" s="792" t="s">
        <v>39</v>
      </c>
      <c r="E4" s="793"/>
      <c r="F4" s="793"/>
      <c r="G4" s="781"/>
      <c r="H4" s="781"/>
      <c r="I4" s="781"/>
      <c r="J4" s="796"/>
      <c r="K4" s="796"/>
      <c r="L4" s="796"/>
      <c r="M4" s="797"/>
    </row>
    <row r="5" spans="1:13" ht="21" customHeight="1">
      <c r="A5" s="255"/>
      <c r="B5" s="833"/>
      <c r="C5" s="834"/>
      <c r="D5" s="257"/>
      <c r="E5" s="41" t="s">
        <v>38</v>
      </c>
      <c r="F5" s="41" t="s">
        <v>40</v>
      </c>
      <c r="G5" s="781"/>
      <c r="H5" s="781"/>
      <c r="I5" s="781"/>
      <c r="J5" s="796"/>
      <c r="K5" s="796"/>
      <c r="L5" s="796"/>
      <c r="M5" s="797"/>
    </row>
    <row r="6" spans="1:13" ht="21" customHeight="1">
      <c r="A6" s="255"/>
      <c r="B6" s="785" t="s">
        <v>76</v>
      </c>
      <c r="C6" s="533"/>
      <c r="D6" s="258" t="s">
        <v>744</v>
      </c>
      <c r="E6" s="258" t="s">
        <v>744</v>
      </c>
      <c r="F6" s="258" t="s">
        <v>745</v>
      </c>
      <c r="G6" s="784">
        <v>1</v>
      </c>
      <c r="H6" s="784"/>
      <c r="I6" s="784"/>
      <c r="J6" s="782"/>
      <c r="K6" s="782"/>
      <c r="L6" s="782"/>
      <c r="M6" s="783"/>
    </row>
    <row r="7" spans="1:13" ht="21" customHeight="1">
      <c r="A7" s="255"/>
      <c r="B7" s="801" t="s">
        <v>41</v>
      </c>
      <c r="C7" s="802"/>
      <c r="D7" s="258" t="s">
        <v>746</v>
      </c>
      <c r="E7" s="258" t="s">
        <v>746</v>
      </c>
      <c r="F7" s="258" t="s">
        <v>745</v>
      </c>
      <c r="G7" s="784">
        <v>1.1</v>
      </c>
      <c r="H7" s="784"/>
      <c r="I7" s="784"/>
      <c r="J7" s="782" t="s">
        <v>747</v>
      </c>
      <c r="K7" s="782"/>
      <c r="L7" s="782"/>
      <c r="M7" s="783"/>
    </row>
    <row r="8" spans="1:13" ht="21" customHeight="1">
      <c r="A8" s="255"/>
      <c r="B8" s="785" t="s">
        <v>126</v>
      </c>
      <c r="C8" s="481"/>
      <c r="D8" s="258" t="s">
        <v>748</v>
      </c>
      <c r="E8" s="258" t="s">
        <v>749</v>
      </c>
      <c r="F8" s="258" t="s">
        <v>750</v>
      </c>
      <c r="G8" s="784">
        <v>20.8</v>
      </c>
      <c r="H8" s="784"/>
      <c r="I8" s="784"/>
      <c r="J8" s="782"/>
      <c r="K8" s="782"/>
      <c r="L8" s="782"/>
      <c r="M8" s="783"/>
    </row>
    <row r="9" spans="1:13" ht="29.25" customHeight="1">
      <c r="A9" s="255"/>
      <c r="B9" s="28"/>
      <c r="C9" s="85" t="s">
        <v>42</v>
      </c>
      <c r="D9" s="258" t="s">
        <v>751</v>
      </c>
      <c r="E9" s="258" t="s">
        <v>752</v>
      </c>
      <c r="F9" s="258" t="s">
        <v>750</v>
      </c>
      <c r="G9" s="813">
        <v>16.6</v>
      </c>
      <c r="H9" s="814"/>
      <c r="I9" s="815"/>
      <c r="J9" s="787" t="s">
        <v>753</v>
      </c>
      <c r="K9" s="787"/>
      <c r="L9" s="787"/>
      <c r="M9" s="788"/>
    </row>
    <row r="10" spans="1:13" ht="21" customHeight="1">
      <c r="A10" s="255"/>
      <c r="B10" s="29"/>
      <c r="C10" s="85" t="s">
        <v>127</v>
      </c>
      <c r="D10" s="258" t="s">
        <v>754</v>
      </c>
      <c r="E10" s="258" t="s">
        <v>754</v>
      </c>
      <c r="F10" s="258" t="s">
        <v>745</v>
      </c>
      <c r="G10" s="784">
        <v>4.2</v>
      </c>
      <c r="H10" s="784"/>
      <c r="I10" s="784"/>
      <c r="J10" s="782" t="s">
        <v>755</v>
      </c>
      <c r="K10" s="782"/>
      <c r="L10" s="782"/>
      <c r="M10" s="783"/>
    </row>
    <row r="11" spans="1:13" ht="21" customHeight="1">
      <c r="A11" s="255"/>
      <c r="B11" s="801" t="s">
        <v>128</v>
      </c>
      <c r="C11" s="481"/>
      <c r="D11" s="258" t="s">
        <v>359</v>
      </c>
      <c r="E11" s="258" t="s">
        <v>359</v>
      </c>
      <c r="F11" s="258" t="s">
        <v>745</v>
      </c>
      <c r="G11" s="784">
        <v>0.1</v>
      </c>
      <c r="H11" s="784"/>
      <c r="I11" s="784"/>
      <c r="J11" s="782" t="s">
        <v>756</v>
      </c>
      <c r="K11" s="782"/>
      <c r="L11" s="782"/>
      <c r="M11" s="783"/>
    </row>
    <row r="12" spans="1:13" ht="21" customHeight="1">
      <c r="A12" s="255"/>
      <c r="B12" s="801" t="s">
        <v>43</v>
      </c>
      <c r="C12" s="481"/>
      <c r="D12" s="258" t="s">
        <v>359</v>
      </c>
      <c r="E12" s="258" t="s">
        <v>359</v>
      </c>
      <c r="F12" s="258" t="s">
        <v>745</v>
      </c>
      <c r="G12" s="784">
        <v>0.4</v>
      </c>
      <c r="H12" s="784"/>
      <c r="I12" s="784"/>
      <c r="J12" s="782" t="s">
        <v>757</v>
      </c>
      <c r="K12" s="782"/>
      <c r="L12" s="782"/>
      <c r="M12" s="783"/>
    </row>
    <row r="13" spans="1:13" ht="21" customHeight="1">
      <c r="A13" s="255"/>
      <c r="B13" s="801" t="s">
        <v>129</v>
      </c>
      <c r="C13" s="481"/>
      <c r="D13" s="825" t="s">
        <v>758</v>
      </c>
      <c r="E13" s="826"/>
      <c r="F13" s="826"/>
      <c r="G13" s="826"/>
      <c r="H13" s="826"/>
      <c r="I13" s="827"/>
      <c r="J13" s="782"/>
      <c r="K13" s="782"/>
      <c r="L13" s="782"/>
      <c r="M13" s="783"/>
    </row>
    <row r="14" spans="1:13" ht="21" customHeight="1">
      <c r="A14" s="255"/>
      <c r="B14" s="801" t="s">
        <v>130</v>
      </c>
      <c r="C14" s="481"/>
      <c r="D14" s="828"/>
      <c r="E14" s="829"/>
      <c r="F14" s="829"/>
      <c r="G14" s="829"/>
      <c r="H14" s="829"/>
      <c r="I14" s="830"/>
      <c r="J14" s="782"/>
      <c r="K14" s="782"/>
      <c r="L14" s="782"/>
      <c r="M14" s="783"/>
    </row>
    <row r="15" spans="1:13" ht="21" customHeight="1">
      <c r="A15" s="255"/>
      <c r="B15" s="801" t="s">
        <v>131</v>
      </c>
      <c r="C15" s="481"/>
      <c r="D15" s="258" t="s">
        <v>745</v>
      </c>
      <c r="E15" s="258" t="s">
        <v>745</v>
      </c>
      <c r="F15" s="258" t="s">
        <v>745</v>
      </c>
      <c r="G15" s="784">
        <v>0</v>
      </c>
      <c r="H15" s="784"/>
      <c r="I15" s="784"/>
      <c r="J15" s="782"/>
      <c r="K15" s="782"/>
      <c r="L15" s="782"/>
      <c r="M15" s="783"/>
    </row>
    <row r="16" spans="1:13" ht="21" customHeight="1">
      <c r="A16" s="255"/>
      <c r="B16" s="801" t="s">
        <v>132</v>
      </c>
      <c r="C16" s="481"/>
      <c r="D16" s="258" t="s">
        <v>359</v>
      </c>
      <c r="E16" s="258" t="s">
        <v>359</v>
      </c>
      <c r="F16" s="258" t="s">
        <v>745</v>
      </c>
      <c r="G16" s="784">
        <v>1</v>
      </c>
      <c r="H16" s="784"/>
      <c r="I16" s="784"/>
      <c r="J16" s="782" t="s">
        <v>759</v>
      </c>
      <c r="K16" s="782"/>
      <c r="L16" s="782"/>
      <c r="M16" s="783"/>
    </row>
    <row r="17" spans="1:17" s="26" customFormat="1" ht="21" customHeight="1" thickBot="1">
      <c r="A17" s="259"/>
      <c r="B17" s="818" t="s">
        <v>582</v>
      </c>
      <c r="C17" s="819"/>
      <c r="D17" s="819"/>
      <c r="E17" s="819"/>
      <c r="F17" s="819"/>
      <c r="G17" s="819"/>
      <c r="H17" s="819"/>
      <c r="I17" s="820"/>
      <c r="J17" s="260">
        <v>40</v>
      </c>
      <c r="K17" s="261" t="s">
        <v>405</v>
      </c>
      <c r="L17" s="210" t="s">
        <v>951</v>
      </c>
      <c r="M17" s="262"/>
      <c r="O17" s="263"/>
      <c r="P17" s="263"/>
      <c r="Q17" s="263"/>
    </row>
    <row r="18" spans="1:13" s="26" customFormat="1" ht="23.25" customHeight="1">
      <c r="A18" s="25"/>
      <c r="B18" s="25"/>
      <c r="C18" s="25"/>
      <c r="D18" s="25"/>
      <c r="E18" s="25"/>
      <c r="F18" s="25"/>
      <c r="G18" s="25"/>
      <c r="H18" s="25"/>
      <c r="I18" s="25"/>
      <c r="J18" s="25"/>
      <c r="K18" s="25"/>
      <c r="L18" s="25"/>
      <c r="M18" s="25"/>
    </row>
    <row r="19" spans="2:7" ht="23.25" customHeight="1" thickBot="1">
      <c r="B19" s="816" t="s">
        <v>143</v>
      </c>
      <c r="C19" s="816"/>
      <c r="D19" s="816"/>
      <c r="E19" s="816"/>
      <c r="F19" s="817"/>
      <c r="G19" s="264"/>
    </row>
    <row r="20" spans="2:13" ht="21" customHeight="1">
      <c r="B20" s="836"/>
      <c r="C20" s="837"/>
      <c r="D20" s="838"/>
      <c r="E20" s="809" t="s">
        <v>39</v>
      </c>
      <c r="F20" s="722"/>
      <c r="G20" s="722"/>
      <c r="H20" s="722"/>
      <c r="I20" s="722"/>
      <c r="J20" s="722"/>
      <c r="K20" s="803" t="s">
        <v>379</v>
      </c>
      <c r="L20" s="804"/>
      <c r="M20" s="805"/>
    </row>
    <row r="21" spans="2:13" ht="21" customHeight="1">
      <c r="B21" s="839"/>
      <c r="C21" s="840"/>
      <c r="D21" s="841"/>
      <c r="E21" s="823"/>
      <c r="F21" s="824"/>
      <c r="G21" s="781" t="s">
        <v>38</v>
      </c>
      <c r="H21" s="781"/>
      <c r="I21" s="781" t="s">
        <v>40</v>
      </c>
      <c r="J21" s="781"/>
      <c r="K21" s="806"/>
      <c r="L21" s="807"/>
      <c r="M21" s="808"/>
    </row>
    <row r="22" spans="2:15" ht="30" customHeight="1">
      <c r="B22" s="798" t="s">
        <v>760</v>
      </c>
      <c r="C22" s="799"/>
      <c r="D22" s="800"/>
      <c r="E22" s="789">
        <v>1</v>
      </c>
      <c r="F22" s="789"/>
      <c r="G22" s="775">
        <v>1</v>
      </c>
      <c r="H22" s="775"/>
      <c r="I22" s="775">
        <v>0</v>
      </c>
      <c r="J22" s="775"/>
      <c r="K22" s="810"/>
      <c r="L22" s="811"/>
      <c r="M22" s="812"/>
      <c r="N22" s="256"/>
      <c r="O22" s="265"/>
    </row>
    <row r="23" spans="2:15" ht="30" customHeight="1">
      <c r="B23" s="798" t="s">
        <v>761</v>
      </c>
      <c r="C23" s="799"/>
      <c r="D23" s="800"/>
      <c r="E23" s="821">
        <v>9</v>
      </c>
      <c r="F23" s="822"/>
      <c r="G23" s="786">
        <v>9</v>
      </c>
      <c r="H23" s="786"/>
      <c r="I23" s="786">
        <v>0</v>
      </c>
      <c r="J23" s="775"/>
      <c r="K23" s="810"/>
      <c r="L23" s="811"/>
      <c r="M23" s="812"/>
      <c r="O23" s="265"/>
    </row>
    <row r="24" spans="2:15" ht="30" customHeight="1">
      <c r="B24" s="798" t="s">
        <v>762</v>
      </c>
      <c r="C24" s="799"/>
      <c r="D24" s="800"/>
      <c r="E24" s="821">
        <v>13</v>
      </c>
      <c r="F24" s="822"/>
      <c r="G24" s="786">
        <v>12</v>
      </c>
      <c r="H24" s="786"/>
      <c r="I24" s="786">
        <v>1</v>
      </c>
      <c r="J24" s="775"/>
      <c r="K24" s="810"/>
      <c r="L24" s="811"/>
      <c r="M24" s="812"/>
      <c r="O24" s="256"/>
    </row>
    <row r="25" spans="2:13" ht="30" customHeight="1">
      <c r="B25" s="798" t="s">
        <v>763</v>
      </c>
      <c r="C25" s="799"/>
      <c r="D25" s="800"/>
      <c r="E25" s="821">
        <v>7</v>
      </c>
      <c r="F25" s="821"/>
      <c r="G25" s="786">
        <v>7</v>
      </c>
      <c r="H25" s="786"/>
      <c r="I25" s="786">
        <v>0</v>
      </c>
      <c r="J25" s="775"/>
      <c r="K25" s="810"/>
      <c r="L25" s="811"/>
      <c r="M25" s="812"/>
    </row>
    <row r="26" spans="2:13" ht="55.5" customHeight="1" thickBot="1">
      <c r="B26" s="842" t="s">
        <v>764</v>
      </c>
      <c r="C26" s="843"/>
      <c r="D26" s="844"/>
      <c r="E26" s="861">
        <v>6</v>
      </c>
      <c r="F26" s="861"/>
      <c r="G26" s="847">
        <v>6</v>
      </c>
      <c r="H26" s="847"/>
      <c r="I26" s="847">
        <v>0</v>
      </c>
      <c r="J26" s="847"/>
      <c r="K26" s="858" t="s">
        <v>765</v>
      </c>
      <c r="L26" s="859"/>
      <c r="M26" s="860"/>
    </row>
    <row r="27" spans="2:9" ht="18" customHeight="1">
      <c r="B27" s="254"/>
      <c r="C27" s="9"/>
      <c r="D27" s="93"/>
      <c r="E27" s="93"/>
      <c r="F27" s="418"/>
      <c r="G27" s="418"/>
      <c r="H27" s="420"/>
      <c r="I27" s="420"/>
    </row>
    <row r="28" spans="2:9" ht="29.25" customHeight="1" thickBot="1">
      <c r="B28" s="816" t="s">
        <v>153</v>
      </c>
      <c r="C28" s="816"/>
      <c r="D28" s="816"/>
      <c r="E28" s="816"/>
      <c r="F28" s="816"/>
      <c r="G28" s="424"/>
      <c r="H28" s="425"/>
      <c r="I28" s="425"/>
    </row>
    <row r="29" spans="2:13" ht="21" customHeight="1">
      <c r="B29" s="836"/>
      <c r="C29" s="837"/>
      <c r="D29" s="838"/>
      <c r="E29" s="845" t="s">
        <v>39</v>
      </c>
      <c r="F29" s="845"/>
      <c r="G29" s="846"/>
      <c r="H29" s="865"/>
      <c r="I29" s="866"/>
      <c r="J29" s="867"/>
      <c r="K29" s="862"/>
      <c r="L29" s="863"/>
      <c r="M29" s="864"/>
    </row>
    <row r="30" spans="2:13" ht="21" customHeight="1">
      <c r="B30" s="839"/>
      <c r="C30" s="840"/>
      <c r="D30" s="841"/>
      <c r="E30" s="663"/>
      <c r="F30" s="663"/>
      <c r="G30" s="663"/>
      <c r="H30" s="796" t="s">
        <v>38</v>
      </c>
      <c r="I30" s="612"/>
      <c r="J30" s="697"/>
      <c r="K30" s="781" t="s">
        <v>40</v>
      </c>
      <c r="L30" s="697"/>
      <c r="M30" s="853"/>
    </row>
    <row r="31" spans="2:13" ht="21" customHeight="1">
      <c r="B31" s="779" t="s">
        <v>375</v>
      </c>
      <c r="C31" s="697"/>
      <c r="D31" s="697"/>
      <c r="E31" s="775">
        <v>1</v>
      </c>
      <c r="F31" s="776"/>
      <c r="G31" s="776"/>
      <c r="H31" s="777" t="s">
        <v>359</v>
      </c>
      <c r="I31" s="775"/>
      <c r="J31" s="775"/>
      <c r="K31" s="777" t="s">
        <v>745</v>
      </c>
      <c r="L31" s="775"/>
      <c r="M31" s="778"/>
    </row>
    <row r="32" spans="2:13" ht="21" customHeight="1">
      <c r="B32" s="779" t="s">
        <v>154</v>
      </c>
      <c r="C32" s="697"/>
      <c r="D32" s="697"/>
      <c r="E32" s="775">
        <v>0</v>
      </c>
      <c r="F32" s="776"/>
      <c r="G32" s="776"/>
      <c r="H32" s="777" t="s">
        <v>745</v>
      </c>
      <c r="I32" s="775"/>
      <c r="J32" s="775"/>
      <c r="K32" s="777" t="s">
        <v>745</v>
      </c>
      <c r="L32" s="775"/>
      <c r="M32" s="778"/>
    </row>
    <row r="33" spans="2:13" ht="21" customHeight="1">
      <c r="B33" s="779" t="s">
        <v>155</v>
      </c>
      <c r="C33" s="697"/>
      <c r="D33" s="697"/>
      <c r="E33" s="775">
        <v>0</v>
      </c>
      <c r="F33" s="776"/>
      <c r="G33" s="776"/>
      <c r="H33" s="777" t="s">
        <v>745</v>
      </c>
      <c r="I33" s="775"/>
      <c r="J33" s="775"/>
      <c r="K33" s="777" t="s">
        <v>745</v>
      </c>
      <c r="L33" s="775"/>
      <c r="M33" s="778"/>
    </row>
    <row r="34" spans="2:13" ht="21" customHeight="1">
      <c r="B34" s="801" t="s">
        <v>156</v>
      </c>
      <c r="C34" s="480"/>
      <c r="D34" s="481"/>
      <c r="E34" s="775">
        <v>0</v>
      </c>
      <c r="F34" s="776"/>
      <c r="G34" s="776"/>
      <c r="H34" s="777" t="s">
        <v>745</v>
      </c>
      <c r="I34" s="775"/>
      <c r="J34" s="775"/>
      <c r="K34" s="777" t="s">
        <v>745</v>
      </c>
      <c r="L34" s="775"/>
      <c r="M34" s="778"/>
    </row>
    <row r="35" spans="2:13" ht="21" customHeight="1">
      <c r="B35" s="779" t="s">
        <v>652</v>
      </c>
      <c r="C35" s="697"/>
      <c r="D35" s="697"/>
      <c r="E35" s="775">
        <v>0</v>
      </c>
      <c r="F35" s="776"/>
      <c r="G35" s="776"/>
      <c r="H35" s="777" t="s">
        <v>745</v>
      </c>
      <c r="I35" s="775"/>
      <c r="J35" s="775"/>
      <c r="K35" s="777" t="s">
        <v>745</v>
      </c>
      <c r="L35" s="775"/>
      <c r="M35" s="778"/>
    </row>
    <row r="36" spans="2:13" ht="21" customHeight="1">
      <c r="B36" s="892" t="s">
        <v>411</v>
      </c>
      <c r="C36" s="608"/>
      <c r="D36" s="608"/>
      <c r="E36" s="775">
        <v>0</v>
      </c>
      <c r="F36" s="776"/>
      <c r="G36" s="776"/>
      <c r="H36" s="777" t="s">
        <v>745</v>
      </c>
      <c r="I36" s="775"/>
      <c r="J36" s="775"/>
      <c r="K36" s="777" t="s">
        <v>745</v>
      </c>
      <c r="L36" s="775"/>
      <c r="M36" s="778"/>
    </row>
    <row r="37" spans="2:13" ht="21" customHeight="1">
      <c r="B37" s="779" t="s">
        <v>650</v>
      </c>
      <c r="C37" s="697"/>
      <c r="D37" s="697"/>
      <c r="E37" s="775">
        <v>0</v>
      </c>
      <c r="F37" s="776"/>
      <c r="G37" s="776"/>
      <c r="H37" s="777" t="s">
        <v>745</v>
      </c>
      <c r="I37" s="775"/>
      <c r="J37" s="775"/>
      <c r="K37" s="777" t="s">
        <v>745</v>
      </c>
      <c r="L37" s="775"/>
      <c r="M37" s="778"/>
    </row>
    <row r="38" spans="2:13" ht="21" customHeight="1" thickBot="1">
      <c r="B38" s="854" t="s">
        <v>651</v>
      </c>
      <c r="C38" s="855"/>
      <c r="D38" s="855"/>
      <c r="E38" s="883">
        <v>0</v>
      </c>
      <c r="F38" s="883"/>
      <c r="G38" s="883"/>
      <c r="H38" s="882" t="s">
        <v>745</v>
      </c>
      <c r="I38" s="883"/>
      <c r="J38" s="883"/>
      <c r="K38" s="882" t="s">
        <v>745</v>
      </c>
      <c r="L38" s="883"/>
      <c r="M38" s="884"/>
    </row>
    <row r="39" spans="2:13" ht="21" customHeight="1">
      <c r="B39" s="254"/>
      <c r="C39" s="9"/>
      <c r="D39" s="9"/>
      <c r="E39" s="9"/>
      <c r="F39" s="9"/>
      <c r="G39" s="9"/>
      <c r="H39" s="25"/>
      <c r="I39" s="25"/>
      <c r="J39" s="25"/>
      <c r="K39" s="25"/>
      <c r="L39" s="25"/>
      <c r="M39" s="25"/>
    </row>
    <row r="40" spans="2:13" ht="21" customHeight="1" thickBot="1">
      <c r="B40" s="254" t="s">
        <v>378</v>
      </c>
      <c r="C40" s="9"/>
      <c r="D40" s="9"/>
      <c r="E40" s="9"/>
      <c r="F40" s="9"/>
      <c r="G40" s="9"/>
      <c r="H40" s="25"/>
      <c r="I40" s="25"/>
      <c r="J40" s="25"/>
      <c r="K40" s="25"/>
      <c r="L40" s="25"/>
      <c r="M40" s="25"/>
    </row>
    <row r="41" spans="1:13" s="26" customFormat="1" ht="21" customHeight="1">
      <c r="A41" s="25"/>
      <c r="B41" s="888" t="s">
        <v>512</v>
      </c>
      <c r="C41" s="889"/>
      <c r="D41" s="889"/>
      <c r="E41" s="889"/>
      <c r="F41" s="889"/>
      <c r="G41" s="889"/>
      <c r="H41" s="889"/>
      <c r="I41" s="889"/>
      <c r="J41" s="889"/>
      <c r="K41" s="889"/>
      <c r="L41" s="889"/>
      <c r="M41" s="890"/>
    </row>
    <row r="42" spans="1:13" s="26" customFormat="1" ht="21" customHeight="1">
      <c r="A42" s="25"/>
      <c r="B42" s="891"/>
      <c r="C42" s="873"/>
      <c r="D42" s="873"/>
      <c r="E42" s="697" t="s">
        <v>157</v>
      </c>
      <c r="F42" s="697"/>
      <c r="G42" s="697"/>
      <c r="H42" s="697"/>
      <c r="I42" s="781" t="s">
        <v>391</v>
      </c>
      <c r="J42" s="697"/>
      <c r="K42" s="697"/>
      <c r="L42" s="697"/>
      <c r="M42" s="853"/>
    </row>
    <row r="43" spans="1:13" s="26" customFormat="1" ht="21" customHeight="1">
      <c r="A43" s="25"/>
      <c r="B43" s="779" t="s">
        <v>127</v>
      </c>
      <c r="C43" s="697"/>
      <c r="D43" s="697"/>
      <c r="E43" s="896">
        <v>0</v>
      </c>
      <c r="F43" s="789"/>
      <c r="G43" s="789"/>
      <c r="H43" s="188" t="s">
        <v>313</v>
      </c>
      <c r="I43" s="898" t="s">
        <v>745</v>
      </c>
      <c r="J43" s="899"/>
      <c r="K43" s="899"/>
      <c r="L43" s="899"/>
      <c r="M43" s="77" t="s">
        <v>315</v>
      </c>
    </row>
    <row r="44" spans="1:13" s="26" customFormat="1" ht="21" customHeight="1">
      <c r="A44" s="25"/>
      <c r="B44" s="779" t="s">
        <v>42</v>
      </c>
      <c r="C44" s="697"/>
      <c r="D44" s="697"/>
      <c r="E44" s="896">
        <v>2</v>
      </c>
      <c r="F44" s="789"/>
      <c r="G44" s="789"/>
      <c r="H44" s="201" t="s">
        <v>314</v>
      </c>
      <c r="I44" s="898" t="s">
        <v>359</v>
      </c>
      <c r="J44" s="899"/>
      <c r="K44" s="899"/>
      <c r="L44" s="899"/>
      <c r="M44" s="77" t="s">
        <v>315</v>
      </c>
    </row>
    <row r="45" spans="1:13" s="26" customFormat="1" ht="21" customHeight="1">
      <c r="A45" s="25"/>
      <c r="B45" s="885" t="s">
        <v>41</v>
      </c>
      <c r="C45" s="852"/>
      <c r="D45" s="852"/>
      <c r="E45" s="902">
        <v>0</v>
      </c>
      <c r="F45" s="903"/>
      <c r="G45" s="903"/>
      <c r="H45" s="186" t="s">
        <v>314</v>
      </c>
      <c r="I45" s="900" t="s">
        <v>745</v>
      </c>
      <c r="J45" s="901"/>
      <c r="K45" s="901"/>
      <c r="L45" s="901"/>
      <c r="M45" s="267" t="s">
        <v>313</v>
      </c>
    </row>
    <row r="46" spans="1:13" s="26" customFormat="1" ht="21" customHeight="1" thickBot="1">
      <c r="A46" s="25"/>
      <c r="B46" s="886"/>
      <c r="C46" s="759"/>
      <c r="D46" s="759"/>
      <c r="E46" s="887"/>
      <c r="F46" s="861"/>
      <c r="G46" s="861"/>
      <c r="H46" s="268" t="s">
        <v>313</v>
      </c>
      <c r="I46" s="856"/>
      <c r="J46" s="857"/>
      <c r="K46" s="857"/>
      <c r="L46" s="857"/>
      <c r="M46" s="211" t="s">
        <v>313</v>
      </c>
    </row>
    <row r="47" spans="1:13" s="263" customFormat="1" ht="21" customHeight="1">
      <c r="A47" s="259"/>
      <c r="B47" s="269"/>
      <c r="C47" s="249"/>
      <c r="D47" s="249"/>
      <c r="E47" s="249"/>
      <c r="F47" s="249"/>
      <c r="G47" s="249"/>
      <c r="H47" s="259"/>
      <c r="I47" s="259"/>
      <c r="J47" s="259"/>
      <c r="K47" s="259"/>
      <c r="L47" s="259"/>
      <c r="M47" s="259"/>
    </row>
    <row r="48" spans="2:13" ht="21" customHeight="1" thickBot="1">
      <c r="B48" s="881" t="s">
        <v>473</v>
      </c>
      <c r="C48" s="881"/>
      <c r="D48" s="881"/>
      <c r="E48" s="881"/>
      <c r="F48" s="881"/>
      <c r="G48" s="881"/>
      <c r="H48" s="881"/>
      <c r="I48" s="881"/>
      <c r="J48" s="881"/>
      <c r="K48" s="881"/>
      <c r="L48" s="881"/>
      <c r="M48" s="881"/>
    </row>
    <row r="49" spans="2:13" ht="21" customHeight="1">
      <c r="B49" s="915" t="s">
        <v>275</v>
      </c>
      <c r="C49" s="916"/>
      <c r="D49" s="916"/>
      <c r="E49" s="897" t="s">
        <v>361</v>
      </c>
      <c r="F49" s="897"/>
      <c r="G49" s="897"/>
      <c r="H49" s="897"/>
      <c r="I49" s="897"/>
      <c r="J49" s="897"/>
      <c r="K49" s="893" t="s">
        <v>766</v>
      </c>
      <c r="L49" s="894"/>
      <c r="M49" s="895"/>
    </row>
    <row r="50" spans="2:13" ht="24.75" customHeight="1">
      <c r="B50" s="917"/>
      <c r="C50" s="918"/>
      <c r="D50" s="918"/>
      <c r="E50" s="729" t="s">
        <v>158</v>
      </c>
      <c r="F50" s="729"/>
      <c r="G50" s="729"/>
      <c r="H50" s="729"/>
      <c r="I50" s="729"/>
      <c r="J50" s="729"/>
      <c r="K50" s="920" t="s">
        <v>750</v>
      </c>
      <c r="L50" s="921"/>
      <c r="M50" s="925" t="s">
        <v>332</v>
      </c>
    </row>
    <row r="51" spans="2:13" ht="24.75" customHeight="1">
      <c r="B51" s="917"/>
      <c r="C51" s="918"/>
      <c r="D51" s="918"/>
      <c r="E51" s="908" t="s">
        <v>159</v>
      </c>
      <c r="F51" s="908"/>
      <c r="G51" s="908"/>
      <c r="H51" s="908"/>
      <c r="I51" s="908"/>
      <c r="J51" s="908"/>
      <c r="K51" s="922"/>
      <c r="L51" s="923"/>
      <c r="M51" s="926"/>
    </row>
    <row r="52" spans="2:13" ht="21" customHeight="1">
      <c r="B52" s="909" t="s">
        <v>276</v>
      </c>
      <c r="C52" s="910"/>
      <c r="D52" s="910"/>
      <c r="E52" s="731"/>
      <c r="F52" s="731" t="s">
        <v>160</v>
      </c>
      <c r="G52" s="731"/>
      <c r="H52" s="731"/>
      <c r="I52" s="906"/>
      <c r="J52" s="907"/>
      <c r="K52" s="907"/>
      <c r="L52" s="907"/>
      <c r="M52" s="270" t="s">
        <v>315</v>
      </c>
    </row>
    <row r="53" spans="2:13" ht="21" customHeight="1">
      <c r="B53" s="911"/>
      <c r="C53" s="910"/>
      <c r="D53" s="910"/>
      <c r="E53" s="731"/>
      <c r="F53" s="731" t="s">
        <v>161</v>
      </c>
      <c r="G53" s="731"/>
      <c r="H53" s="731"/>
      <c r="I53" s="731"/>
      <c r="J53" s="731"/>
      <c r="K53" s="731"/>
      <c r="L53" s="731"/>
      <c r="M53" s="905"/>
    </row>
    <row r="54" spans="2:13" ht="21" customHeight="1">
      <c r="B54" s="911"/>
      <c r="C54" s="910"/>
      <c r="D54" s="910"/>
      <c r="E54" s="731"/>
      <c r="F54" s="731" t="s">
        <v>162</v>
      </c>
      <c r="G54" s="731"/>
      <c r="H54" s="731"/>
      <c r="I54" s="731"/>
      <c r="J54" s="731"/>
      <c r="K54" s="731"/>
      <c r="L54" s="731"/>
      <c r="M54" s="905"/>
    </row>
    <row r="55" spans="2:13" ht="21" customHeight="1" thickBot="1">
      <c r="B55" s="912"/>
      <c r="C55" s="913"/>
      <c r="D55" s="913"/>
      <c r="E55" s="914"/>
      <c r="F55" s="914" t="s">
        <v>163</v>
      </c>
      <c r="G55" s="914"/>
      <c r="H55" s="914"/>
      <c r="I55" s="914"/>
      <c r="J55" s="914"/>
      <c r="K55" s="914"/>
      <c r="L55" s="914"/>
      <c r="M55" s="919"/>
    </row>
    <row r="56" spans="2:13" ht="21" customHeight="1">
      <c r="B56" s="271"/>
      <c r="C56" s="271"/>
      <c r="D56" s="272"/>
      <c r="E56" s="109"/>
      <c r="F56" s="109"/>
      <c r="G56" s="109"/>
      <c r="H56" s="109"/>
      <c r="I56" s="109"/>
      <c r="J56" s="109"/>
      <c r="K56" s="109"/>
      <c r="L56" s="109"/>
      <c r="M56" s="109"/>
    </row>
    <row r="57" spans="2:7" ht="21" customHeight="1" thickBot="1">
      <c r="B57" s="924" t="s">
        <v>164</v>
      </c>
      <c r="C57" s="924"/>
      <c r="D57" s="249"/>
      <c r="E57" s="93"/>
      <c r="F57" s="93"/>
      <c r="G57" s="93"/>
    </row>
    <row r="58" spans="2:13" ht="21" customHeight="1">
      <c r="B58" s="851" t="s">
        <v>76</v>
      </c>
      <c r="C58" s="849"/>
      <c r="D58" s="848" t="s">
        <v>139</v>
      </c>
      <c r="E58" s="849"/>
      <c r="F58" s="849"/>
      <c r="G58" s="849"/>
      <c r="H58" s="849"/>
      <c r="I58" s="273" t="s">
        <v>681</v>
      </c>
      <c r="J58" s="274"/>
      <c r="K58" s="274"/>
      <c r="L58" s="274"/>
      <c r="M58" s="275"/>
    </row>
    <row r="59" spans="2:13" ht="36" customHeight="1">
      <c r="B59" s="598"/>
      <c r="C59" s="852"/>
      <c r="D59" s="850" t="s">
        <v>257</v>
      </c>
      <c r="E59" s="481"/>
      <c r="F59" s="276" t="s">
        <v>681</v>
      </c>
      <c r="G59" s="904" t="s">
        <v>140</v>
      </c>
      <c r="H59" s="608"/>
      <c r="I59" s="495"/>
      <c r="J59" s="506"/>
      <c r="K59" s="506"/>
      <c r="L59" s="506"/>
      <c r="M59" s="507"/>
    </row>
    <row r="60" spans="2:13" ht="21" customHeight="1" thickBot="1">
      <c r="B60" s="872"/>
      <c r="C60" s="873"/>
      <c r="D60" s="781" t="s">
        <v>127</v>
      </c>
      <c r="E60" s="697"/>
      <c r="F60" s="781" t="s">
        <v>42</v>
      </c>
      <c r="G60" s="697"/>
      <c r="H60" s="781" t="s">
        <v>41</v>
      </c>
      <c r="I60" s="697"/>
      <c r="J60" s="870" t="s">
        <v>128</v>
      </c>
      <c r="K60" s="880"/>
      <c r="L60" s="870" t="s">
        <v>43</v>
      </c>
      <c r="M60" s="871"/>
    </row>
    <row r="61" spans="2:13" ht="21" customHeight="1">
      <c r="B61" s="874"/>
      <c r="C61" s="875"/>
      <c r="D61" s="443" t="s">
        <v>38</v>
      </c>
      <c r="E61" s="443" t="s">
        <v>40</v>
      </c>
      <c r="F61" s="443" t="s">
        <v>38</v>
      </c>
      <c r="G61" s="443" t="s">
        <v>40</v>
      </c>
      <c r="H61" s="443" t="s">
        <v>38</v>
      </c>
      <c r="I61" s="443" t="s">
        <v>40</v>
      </c>
      <c r="J61" s="443" t="s">
        <v>38</v>
      </c>
      <c r="K61" s="443" t="s">
        <v>40</v>
      </c>
      <c r="L61" s="443" t="s">
        <v>38</v>
      </c>
      <c r="M61" s="444" t="s">
        <v>40</v>
      </c>
    </row>
    <row r="62" spans="2:13" ht="36" customHeight="1">
      <c r="B62" s="876" t="s">
        <v>277</v>
      </c>
      <c r="C62" s="612"/>
      <c r="D62" s="266" t="s">
        <v>767</v>
      </c>
      <c r="E62" s="266" t="s">
        <v>745</v>
      </c>
      <c r="F62" s="266" t="s">
        <v>769</v>
      </c>
      <c r="G62" s="266" t="s">
        <v>750</v>
      </c>
      <c r="H62" s="266" t="s">
        <v>745</v>
      </c>
      <c r="I62" s="266" t="s">
        <v>745</v>
      </c>
      <c r="J62" s="266" t="s">
        <v>745</v>
      </c>
      <c r="K62" s="266" t="s">
        <v>745</v>
      </c>
      <c r="L62" s="266" t="s">
        <v>745</v>
      </c>
      <c r="M62" s="277" t="s">
        <v>745</v>
      </c>
    </row>
    <row r="63" spans="2:13" ht="36" customHeight="1">
      <c r="B63" s="876" t="s">
        <v>278</v>
      </c>
      <c r="C63" s="612"/>
      <c r="D63" s="266" t="s">
        <v>768</v>
      </c>
      <c r="E63" s="266" t="s">
        <v>745</v>
      </c>
      <c r="F63" s="266" t="s">
        <v>769</v>
      </c>
      <c r="G63" s="266" t="s">
        <v>746</v>
      </c>
      <c r="H63" s="266" t="s">
        <v>745</v>
      </c>
      <c r="I63" s="266" t="s">
        <v>745</v>
      </c>
      <c r="J63" s="266" t="s">
        <v>745</v>
      </c>
      <c r="K63" s="266" t="s">
        <v>745</v>
      </c>
      <c r="L63" s="266" t="s">
        <v>745</v>
      </c>
      <c r="M63" s="277" t="s">
        <v>745</v>
      </c>
    </row>
    <row r="64" spans="2:13" ht="21" customHeight="1">
      <c r="B64" s="877" t="s">
        <v>138</v>
      </c>
      <c r="C64" s="80" t="s">
        <v>133</v>
      </c>
      <c r="D64" s="266" t="s">
        <v>750</v>
      </c>
      <c r="E64" s="266" t="s">
        <v>745</v>
      </c>
      <c r="F64" s="266" t="s">
        <v>770</v>
      </c>
      <c r="G64" s="266" t="s">
        <v>359</v>
      </c>
      <c r="H64" s="266" t="s">
        <v>745</v>
      </c>
      <c r="I64" s="266" t="s">
        <v>745</v>
      </c>
      <c r="J64" s="266" t="s">
        <v>745</v>
      </c>
      <c r="K64" s="266" t="s">
        <v>745</v>
      </c>
      <c r="L64" s="266" t="s">
        <v>745</v>
      </c>
      <c r="M64" s="277" t="s">
        <v>745</v>
      </c>
    </row>
    <row r="65" spans="2:13" ht="36" customHeight="1">
      <c r="B65" s="878"/>
      <c r="C65" s="88" t="s">
        <v>134</v>
      </c>
      <c r="D65" s="266" t="s">
        <v>359</v>
      </c>
      <c r="E65" s="266" t="s">
        <v>745</v>
      </c>
      <c r="F65" s="266" t="s">
        <v>767</v>
      </c>
      <c r="G65" s="266" t="s">
        <v>745</v>
      </c>
      <c r="H65" s="266" t="s">
        <v>359</v>
      </c>
      <c r="I65" s="266" t="s">
        <v>745</v>
      </c>
      <c r="J65" s="266" t="s">
        <v>745</v>
      </c>
      <c r="K65" s="266" t="s">
        <v>745</v>
      </c>
      <c r="L65" s="266" t="s">
        <v>745</v>
      </c>
      <c r="M65" s="277" t="s">
        <v>745</v>
      </c>
    </row>
    <row r="66" spans="2:13" ht="36" customHeight="1">
      <c r="B66" s="878"/>
      <c r="C66" s="88" t="s">
        <v>135</v>
      </c>
      <c r="D66" s="266" t="s">
        <v>359</v>
      </c>
      <c r="E66" s="266" t="s">
        <v>745</v>
      </c>
      <c r="F66" s="266" t="s">
        <v>746</v>
      </c>
      <c r="G66" s="266" t="s">
        <v>745</v>
      </c>
      <c r="H66" s="266" t="s">
        <v>745</v>
      </c>
      <c r="I66" s="266" t="s">
        <v>745</v>
      </c>
      <c r="J66" s="266" t="s">
        <v>359</v>
      </c>
      <c r="K66" s="266" t="s">
        <v>745</v>
      </c>
      <c r="L66" s="266" t="s">
        <v>745</v>
      </c>
      <c r="M66" s="277" t="s">
        <v>745</v>
      </c>
    </row>
    <row r="67" spans="2:13" ht="36" customHeight="1">
      <c r="B67" s="878"/>
      <c r="C67" s="88" t="s">
        <v>136</v>
      </c>
      <c r="D67" s="266" t="s">
        <v>745</v>
      </c>
      <c r="E67" s="266" t="s">
        <v>745</v>
      </c>
      <c r="F67" s="266" t="s">
        <v>754</v>
      </c>
      <c r="G67" s="266" t="s">
        <v>359</v>
      </c>
      <c r="H67" s="266" t="s">
        <v>359</v>
      </c>
      <c r="I67" s="266" t="s">
        <v>745</v>
      </c>
      <c r="J67" s="266" t="s">
        <v>745</v>
      </c>
      <c r="K67" s="266" t="s">
        <v>745</v>
      </c>
      <c r="L67" s="266" t="s">
        <v>745</v>
      </c>
      <c r="M67" s="277" t="s">
        <v>745</v>
      </c>
    </row>
    <row r="68" spans="2:13" ht="21" customHeight="1">
      <c r="B68" s="879"/>
      <c r="C68" s="88" t="s">
        <v>237</v>
      </c>
      <c r="D68" s="266" t="s">
        <v>745</v>
      </c>
      <c r="E68" s="266" t="s">
        <v>745</v>
      </c>
      <c r="F68" s="266" t="s">
        <v>359</v>
      </c>
      <c r="G68" s="266" t="s">
        <v>745</v>
      </c>
      <c r="H68" s="266" t="s">
        <v>745</v>
      </c>
      <c r="I68" s="266" t="s">
        <v>745</v>
      </c>
      <c r="J68" s="266" t="s">
        <v>745</v>
      </c>
      <c r="K68" s="266" t="s">
        <v>745</v>
      </c>
      <c r="L68" s="266" t="s">
        <v>359</v>
      </c>
      <c r="M68" s="277" t="s">
        <v>745</v>
      </c>
    </row>
    <row r="69" spans="2:13" ht="21" customHeight="1">
      <c r="B69" s="561" t="s">
        <v>379</v>
      </c>
      <c r="C69" s="487"/>
      <c r="D69" s="487"/>
      <c r="E69" s="488"/>
      <c r="F69" s="586"/>
      <c r="G69" s="589"/>
      <c r="H69" s="589"/>
      <c r="I69" s="589"/>
      <c r="J69" s="589"/>
      <c r="K69" s="589"/>
      <c r="L69" s="589"/>
      <c r="M69" s="587"/>
    </row>
    <row r="70" spans="2:13" ht="21" customHeight="1" thickBot="1">
      <c r="B70" s="818" t="s">
        <v>137</v>
      </c>
      <c r="C70" s="690"/>
      <c r="D70" s="690"/>
      <c r="E70" s="547"/>
      <c r="F70" s="278" t="s">
        <v>331</v>
      </c>
      <c r="G70" s="868"/>
      <c r="H70" s="868"/>
      <c r="I70" s="868"/>
      <c r="J70" s="868"/>
      <c r="K70" s="868"/>
      <c r="L70" s="868"/>
      <c r="M70" s="869"/>
    </row>
  </sheetData>
  <sheetProtection/>
  <mergeCells count="161">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D13:I14"/>
    <mergeCell ref="G9:I9"/>
    <mergeCell ref="B19:F19"/>
    <mergeCell ref="G16:I16"/>
    <mergeCell ref="I21:J21"/>
    <mergeCell ref="G8:I8"/>
    <mergeCell ref="G11:I11"/>
    <mergeCell ref="B17:I17"/>
    <mergeCell ref="K23:M23"/>
    <mergeCell ref="I24:J24"/>
    <mergeCell ref="K24:M24"/>
    <mergeCell ref="K22:M22"/>
    <mergeCell ref="G22:H22"/>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6:G36"/>
    <mergeCell ref="H36:J36"/>
    <mergeCell ref="K36:M36"/>
    <mergeCell ref="B37:D37"/>
    <mergeCell ref="E37:G37"/>
    <mergeCell ref="H37:J37"/>
    <mergeCell ref="K37:M37"/>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80" zoomScaleNormal="85" zoomScaleSheetLayoutView="80" workbookViewId="0" topLeftCell="A55">
      <selection activeCell="D45" sqref="D45"/>
    </sheetView>
  </sheetViews>
  <sheetFormatPr defaultColWidth="9.00390625" defaultRowHeight="13.5"/>
  <cols>
    <col min="1" max="1" width="2.75390625" style="16" customWidth="1"/>
    <col min="2" max="2" width="4.375" style="16" customWidth="1"/>
    <col min="3" max="3" width="5.625" style="16" customWidth="1"/>
    <col min="4" max="4" width="4.375" style="16" customWidth="1"/>
    <col min="5" max="5" width="7.25390625" style="16" customWidth="1"/>
    <col min="6" max="6" width="11.125" style="16" customWidth="1"/>
    <col min="7" max="7" width="9.50390625" style="16" customWidth="1"/>
    <col min="8" max="12" width="7.625" style="16" customWidth="1"/>
    <col min="13" max="13" width="8.625" style="16" customWidth="1"/>
    <col min="14" max="14" width="3.375" style="16" customWidth="1"/>
    <col min="15" max="17" width="13.00390625" style="17" customWidth="1"/>
    <col min="18" max="16384" width="9.00390625" style="17" customWidth="1"/>
  </cols>
  <sheetData>
    <row r="1" spans="1:9" ht="21" customHeight="1">
      <c r="A1" s="15" t="s">
        <v>144</v>
      </c>
      <c r="B1" s="575" t="s">
        <v>145</v>
      </c>
      <c r="C1" s="575"/>
      <c r="D1" s="575"/>
      <c r="E1" s="575"/>
      <c r="F1" s="575"/>
      <c r="G1" s="575"/>
      <c r="H1" s="575"/>
      <c r="I1" s="575"/>
    </row>
    <row r="2" spans="1:9" ht="21" customHeight="1" thickBot="1">
      <c r="A2" s="15"/>
      <c r="B2" s="816" t="s">
        <v>146</v>
      </c>
      <c r="C2" s="816"/>
      <c r="D2" s="816"/>
      <c r="E2" s="816"/>
      <c r="F2" s="816"/>
      <c r="G2" s="18"/>
      <c r="H2" s="18"/>
      <c r="I2" s="18"/>
    </row>
    <row r="3" spans="2:13" ht="21" customHeight="1">
      <c r="B3" s="927" t="s">
        <v>147</v>
      </c>
      <c r="C3" s="722"/>
      <c r="D3" s="722"/>
      <c r="E3" s="722"/>
      <c r="F3" s="722"/>
      <c r="G3" s="928" t="s">
        <v>771</v>
      </c>
      <c r="H3" s="929"/>
      <c r="I3" s="929"/>
      <c r="J3" s="19"/>
      <c r="K3" s="19"/>
      <c r="L3" s="19"/>
      <c r="M3" s="20"/>
    </row>
    <row r="4" spans="2:13" ht="21" customHeight="1">
      <c r="B4" s="785" t="s">
        <v>148</v>
      </c>
      <c r="C4" s="793"/>
      <c r="D4" s="793"/>
      <c r="E4" s="793"/>
      <c r="F4" s="930"/>
      <c r="G4" s="934" t="s">
        <v>772</v>
      </c>
      <c r="H4" s="935"/>
      <c r="I4" s="935"/>
      <c r="J4" s="21"/>
      <c r="K4" s="21"/>
      <c r="L4" s="21"/>
      <c r="M4" s="22"/>
    </row>
    <row r="5" spans="2:13" ht="21" customHeight="1">
      <c r="B5" s="931"/>
      <c r="C5" s="932"/>
      <c r="D5" s="932"/>
      <c r="E5" s="932"/>
      <c r="F5" s="933"/>
      <c r="G5" s="936" t="s">
        <v>467</v>
      </c>
      <c r="H5" s="930"/>
      <c r="I5" s="506"/>
      <c r="J5" s="506"/>
      <c r="K5" s="506"/>
      <c r="L5" s="506"/>
      <c r="M5" s="507"/>
    </row>
    <row r="6" spans="2:13" ht="21" customHeight="1">
      <c r="B6" s="931"/>
      <c r="C6" s="932"/>
      <c r="D6" s="932"/>
      <c r="E6" s="932"/>
      <c r="F6" s="933"/>
      <c r="G6" s="937"/>
      <c r="H6" s="933"/>
      <c r="I6" s="506"/>
      <c r="J6" s="506"/>
      <c r="K6" s="506"/>
      <c r="L6" s="506"/>
      <c r="M6" s="507"/>
    </row>
    <row r="7" spans="2:13" ht="21" customHeight="1">
      <c r="B7" s="801" t="s">
        <v>66</v>
      </c>
      <c r="C7" s="480"/>
      <c r="D7" s="480"/>
      <c r="E7" s="480"/>
      <c r="F7" s="480"/>
      <c r="G7" s="23" t="s">
        <v>681</v>
      </c>
      <c r="H7" s="938"/>
      <c r="I7" s="938"/>
      <c r="J7" s="938"/>
      <c r="K7" s="938"/>
      <c r="L7" s="938"/>
      <c r="M7" s="939"/>
    </row>
    <row r="8" spans="2:13" ht="21" customHeight="1">
      <c r="B8" s="801" t="s">
        <v>149</v>
      </c>
      <c r="C8" s="480"/>
      <c r="D8" s="480"/>
      <c r="E8" s="480"/>
      <c r="F8" s="480"/>
      <c r="G8" s="23" t="s">
        <v>681</v>
      </c>
      <c r="H8" s="938"/>
      <c r="I8" s="938"/>
      <c r="J8" s="938"/>
      <c r="K8" s="938"/>
      <c r="L8" s="938"/>
      <c r="M8" s="939"/>
    </row>
    <row r="9" spans="2:13" ht="21" customHeight="1">
      <c r="B9" s="940" t="s">
        <v>150</v>
      </c>
      <c r="C9" s="941"/>
      <c r="D9" s="941"/>
      <c r="E9" s="941"/>
      <c r="F9" s="941"/>
      <c r="G9" s="23" t="s">
        <v>681</v>
      </c>
      <c r="H9" s="938"/>
      <c r="I9" s="938"/>
      <c r="J9" s="938"/>
      <c r="K9" s="938"/>
      <c r="L9" s="938"/>
      <c r="M9" s="939"/>
    </row>
    <row r="10" spans="2:13" ht="21" customHeight="1">
      <c r="B10" s="521"/>
      <c r="C10" s="941"/>
      <c r="D10" s="941"/>
      <c r="E10" s="941"/>
      <c r="F10" s="941"/>
      <c r="G10" s="84" t="s">
        <v>358</v>
      </c>
      <c r="H10" s="942"/>
      <c r="I10" s="942"/>
      <c r="J10" s="942"/>
      <c r="K10" s="942"/>
      <c r="L10" s="942"/>
      <c r="M10" s="943"/>
    </row>
    <row r="11" spans="2:13" ht="29.25" customHeight="1">
      <c r="B11" s="944" t="s">
        <v>151</v>
      </c>
      <c r="C11" s="613"/>
      <c r="D11" s="613"/>
      <c r="E11" s="613"/>
      <c r="F11" s="80" t="s">
        <v>152</v>
      </c>
      <c r="G11" s="947" t="s">
        <v>773</v>
      </c>
      <c r="H11" s="948"/>
      <c r="I11" s="948"/>
      <c r="J11" s="948"/>
      <c r="K11" s="948"/>
      <c r="L11" s="948"/>
      <c r="M11" s="949"/>
    </row>
    <row r="12" spans="2:13" ht="21" customHeight="1" thickBot="1">
      <c r="B12" s="945"/>
      <c r="C12" s="946"/>
      <c r="D12" s="946"/>
      <c r="E12" s="946"/>
      <c r="F12" s="24" t="s">
        <v>397</v>
      </c>
      <c r="G12" s="950" t="s">
        <v>774</v>
      </c>
      <c r="H12" s="704"/>
      <c r="I12" s="704"/>
      <c r="J12" s="704"/>
      <c r="K12" s="704"/>
      <c r="L12" s="704"/>
      <c r="M12" s="705"/>
    </row>
    <row r="13" ht="21" customHeight="1"/>
    <row r="14" spans="1:14" s="26" customFormat="1" ht="21" customHeight="1" thickBot="1">
      <c r="A14" s="25"/>
      <c r="B14" s="951" t="s">
        <v>344</v>
      </c>
      <c r="C14" s="951"/>
      <c r="D14" s="951"/>
      <c r="E14" s="951"/>
      <c r="F14" s="951"/>
      <c r="G14" s="951"/>
      <c r="H14" s="951"/>
      <c r="I14" s="951"/>
      <c r="J14" s="951"/>
      <c r="K14" s="951"/>
      <c r="L14" s="951"/>
      <c r="M14" s="951"/>
      <c r="N14" s="25"/>
    </row>
    <row r="15" spans="2:13" ht="21" customHeight="1">
      <c r="B15" s="952"/>
      <c r="C15" s="953"/>
      <c r="D15" s="953"/>
      <c r="E15" s="953"/>
      <c r="F15" s="953"/>
      <c r="G15" s="953"/>
      <c r="H15" s="867" t="s">
        <v>169</v>
      </c>
      <c r="I15" s="757"/>
      <c r="J15" s="758"/>
      <c r="K15" s="790" t="s">
        <v>170</v>
      </c>
      <c r="L15" s="791"/>
      <c r="M15" s="954"/>
    </row>
    <row r="16" spans="2:13" ht="21" customHeight="1">
      <c r="B16" s="779" t="s">
        <v>60</v>
      </c>
      <c r="C16" s="697"/>
      <c r="D16" s="697"/>
      <c r="E16" s="697"/>
      <c r="F16" s="781" t="s">
        <v>775</v>
      </c>
      <c r="G16" s="697"/>
      <c r="H16" s="694"/>
      <c r="I16" s="694"/>
      <c r="J16" s="694"/>
      <c r="K16" s="956"/>
      <c r="L16" s="694"/>
      <c r="M16" s="695"/>
    </row>
    <row r="17" spans="2:13" ht="21" customHeight="1">
      <c r="B17" s="955"/>
      <c r="C17" s="697"/>
      <c r="D17" s="697"/>
      <c r="E17" s="697"/>
      <c r="F17" s="781" t="s">
        <v>166</v>
      </c>
      <c r="G17" s="697"/>
      <c r="H17" s="957"/>
      <c r="I17" s="957"/>
      <c r="J17" s="957"/>
      <c r="K17" s="957"/>
      <c r="L17" s="957"/>
      <c r="M17" s="958"/>
    </row>
    <row r="18" spans="2:13" ht="21" customHeight="1">
      <c r="B18" s="959" t="s">
        <v>51</v>
      </c>
      <c r="C18" s="960"/>
      <c r="D18" s="960"/>
      <c r="E18" s="961"/>
      <c r="F18" s="781" t="s">
        <v>776</v>
      </c>
      <c r="G18" s="697"/>
      <c r="H18" s="967" t="s">
        <v>687</v>
      </c>
      <c r="I18" s="967"/>
      <c r="J18" s="967"/>
      <c r="K18" s="968"/>
      <c r="L18" s="968"/>
      <c r="M18" s="969"/>
    </row>
    <row r="19" spans="2:13" ht="21" customHeight="1">
      <c r="B19" s="940"/>
      <c r="C19" s="962"/>
      <c r="D19" s="962"/>
      <c r="E19" s="963"/>
      <c r="F19" s="781" t="s">
        <v>777</v>
      </c>
      <c r="G19" s="697"/>
      <c r="H19" s="970" t="s">
        <v>778</v>
      </c>
      <c r="I19" s="970"/>
      <c r="J19" s="970"/>
      <c r="K19" s="956"/>
      <c r="L19" s="956"/>
      <c r="M19" s="971"/>
    </row>
    <row r="20" spans="2:13" ht="21" customHeight="1">
      <c r="B20" s="940"/>
      <c r="C20" s="962"/>
      <c r="D20" s="962"/>
      <c r="E20" s="963"/>
      <c r="F20" s="781" t="s">
        <v>248</v>
      </c>
      <c r="G20" s="697"/>
      <c r="H20" s="696" t="s">
        <v>331</v>
      </c>
      <c r="I20" s="696"/>
      <c r="J20" s="696"/>
      <c r="K20" s="972"/>
      <c r="L20" s="696"/>
      <c r="M20" s="973"/>
    </row>
    <row r="21" spans="2:13" ht="21" customHeight="1">
      <c r="B21" s="940"/>
      <c r="C21" s="962"/>
      <c r="D21" s="962"/>
      <c r="E21" s="963"/>
      <c r="F21" s="781" t="s">
        <v>249</v>
      </c>
      <c r="G21" s="697"/>
      <c r="H21" s="696" t="s">
        <v>331</v>
      </c>
      <c r="I21" s="696"/>
      <c r="J21" s="696"/>
      <c r="K21" s="972"/>
      <c r="L21" s="696"/>
      <c r="M21" s="973"/>
    </row>
    <row r="22" spans="2:13" ht="21" customHeight="1">
      <c r="B22" s="940"/>
      <c r="C22" s="962"/>
      <c r="D22" s="962"/>
      <c r="E22" s="963"/>
      <c r="F22" s="781" t="s">
        <v>83</v>
      </c>
      <c r="G22" s="697"/>
      <c r="H22" s="696"/>
      <c r="I22" s="696"/>
      <c r="J22" s="696"/>
      <c r="K22" s="972"/>
      <c r="L22" s="696"/>
      <c r="M22" s="973"/>
    </row>
    <row r="23" spans="2:13" ht="21" customHeight="1">
      <c r="B23" s="940"/>
      <c r="C23" s="962"/>
      <c r="D23" s="962"/>
      <c r="E23" s="963"/>
      <c r="F23" s="796" t="s">
        <v>424</v>
      </c>
      <c r="G23" s="612"/>
      <c r="H23" s="974"/>
      <c r="I23" s="974"/>
      <c r="J23" s="696"/>
      <c r="K23" s="972"/>
      <c r="L23" s="696"/>
      <c r="M23" s="973"/>
    </row>
    <row r="24" spans="2:13" ht="21" customHeight="1">
      <c r="B24" s="964"/>
      <c r="C24" s="965"/>
      <c r="D24" s="965"/>
      <c r="E24" s="966"/>
      <c r="F24" s="796" t="s">
        <v>333</v>
      </c>
      <c r="G24" s="612"/>
      <c r="H24" s="709" t="s">
        <v>331</v>
      </c>
      <c r="I24" s="709"/>
      <c r="J24" s="694"/>
      <c r="K24" s="956"/>
      <c r="L24" s="696"/>
      <c r="M24" s="973"/>
    </row>
    <row r="25" spans="2:13" ht="21" customHeight="1">
      <c r="B25" s="959" t="s">
        <v>470</v>
      </c>
      <c r="C25" s="960"/>
      <c r="D25" s="960"/>
      <c r="E25" s="961"/>
      <c r="F25" s="934"/>
      <c r="G25" s="592"/>
      <c r="H25" s="975"/>
      <c r="I25" s="976"/>
      <c r="J25" s="977"/>
      <c r="K25" s="978"/>
      <c r="L25" s="979"/>
      <c r="M25" s="980"/>
    </row>
    <row r="26" spans="2:15" ht="21" customHeight="1">
      <c r="B26" s="964"/>
      <c r="C26" s="965"/>
      <c r="D26" s="965"/>
      <c r="E26" s="966"/>
      <c r="F26" s="981"/>
      <c r="G26" s="982"/>
      <c r="H26" s="983"/>
      <c r="I26" s="984"/>
      <c r="J26" s="985"/>
      <c r="K26" s="983"/>
      <c r="L26" s="984"/>
      <c r="M26" s="986"/>
      <c r="O26" s="27"/>
    </row>
    <row r="27" spans="2:13" s="27" customFormat="1" ht="21" customHeight="1">
      <c r="B27" s="987" t="s">
        <v>784</v>
      </c>
      <c r="C27" s="988"/>
      <c r="D27" s="988"/>
      <c r="E27" s="988"/>
      <c r="F27" s="989"/>
      <c r="G27" s="989"/>
      <c r="H27" s="990" t="s">
        <v>785</v>
      </c>
      <c r="I27" s="990"/>
      <c r="J27" s="991"/>
      <c r="K27" s="991"/>
      <c r="L27" s="991"/>
      <c r="M27" s="992"/>
    </row>
    <row r="28" spans="2:13" ht="21" customHeight="1">
      <c r="B28" s="28"/>
      <c r="C28" s="781" t="s">
        <v>168</v>
      </c>
      <c r="D28" s="697"/>
      <c r="E28" s="697"/>
      <c r="F28" s="697"/>
      <c r="G28" s="697"/>
      <c r="H28" s="991" t="s">
        <v>786</v>
      </c>
      <c r="I28" s="991"/>
      <c r="J28" s="991"/>
      <c r="K28" s="991"/>
      <c r="L28" s="991"/>
      <c r="M28" s="992"/>
    </row>
    <row r="29" spans="1:14" s="26" customFormat="1" ht="21" customHeight="1">
      <c r="A29" s="25"/>
      <c r="B29" s="28"/>
      <c r="C29" s="1000" t="s">
        <v>279</v>
      </c>
      <c r="D29" s="1003" t="s">
        <v>474</v>
      </c>
      <c r="E29" s="1004"/>
      <c r="F29" s="1004"/>
      <c r="G29" s="1005"/>
      <c r="H29" s="1012" t="s">
        <v>787</v>
      </c>
      <c r="I29" s="1012"/>
      <c r="J29" s="1013"/>
      <c r="K29" s="1006"/>
      <c r="L29" s="1006"/>
      <c r="M29" s="1007"/>
      <c r="N29" s="25"/>
    </row>
    <row r="30" spans="1:14" s="26" customFormat="1" ht="21" customHeight="1">
      <c r="A30" s="25"/>
      <c r="B30" s="28"/>
      <c r="C30" s="1001"/>
      <c r="D30" s="1008" t="s">
        <v>475</v>
      </c>
      <c r="E30" s="796" t="s">
        <v>779</v>
      </c>
      <c r="F30" s="612"/>
      <c r="G30" s="612"/>
      <c r="H30" s="990" t="s">
        <v>788</v>
      </c>
      <c r="I30" s="990"/>
      <c r="J30" s="991"/>
      <c r="K30" s="991"/>
      <c r="L30" s="991"/>
      <c r="M30" s="992"/>
      <c r="N30" s="25"/>
    </row>
    <row r="31" spans="1:14" s="26" customFormat="1" ht="21" customHeight="1">
      <c r="A31" s="25"/>
      <c r="B31" s="28"/>
      <c r="C31" s="1001"/>
      <c r="D31" s="1009"/>
      <c r="E31" s="696" t="s">
        <v>780</v>
      </c>
      <c r="F31" s="696"/>
      <c r="G31" s="696"/>
      <c r="H31" s="991" t="s">
        <v>789</v>
      </c>
      <c r="I31" s="991"/>
      <c r="J31" s="991"/>
      <c r="K31" s="991"/>
      <c r="L31" s="991"/>
      <c r="M31" s="992"/>
      <c r="N31" s="25"/>
    </row>
    <row r="32" spans="1:14" s="26" customFormat="1" ht="21" customHeight="1">
      <c r="A32" s="25"/>
      <c r="B32" s="28"/>
      <c r="C32" s="1001"/>
      <c r="D32" s="1010"/>
      <c r="E32" s="870" t="s">
        <v>338</v>
      </c>
      <c r="F32" s="880"/>
      <c r="G32" s="880"/>
      <c r="H32" s="993"/>
      <c r="I32" s="993"/>
      <c r="J32" s="991"/>
      <c r="K32" s="991"/>
      <c r="L32" s="991"/>
      <c r="M32" s="992"/>
      <c r="N32" s="25"/>
    </row>
    <row r="33" spans="1:14" s="26" customFormat="1" ht="21" customHeight="1">
      <c r="A33" s="25"/>
      <c r="B33" s="28"/>
      <c r="C33" s="1001"/>
      <c r="D33" s="1010"/>
      <c r="E33" s="974" t="s">
        <v>781</v>
      </c>
      <c r="F33" s="974"/>
      <c r="G33" s="974"/>
      <c r="H33" s="1020" t="s">
        <v>783</v>
      </c>
      <c r="I33" s="1020"/>
      <c r="J33" s="1021"/>
      <c r="K33" s="991"/>
      <c r="L33" s="991"/>
      <c r="M33" s="992"/>
      <c r="N33" s="25"/>
    </row>
    <row r="34" spans="1:14" s="26" customFormat="1" ht="21" customHeight="1">
      <c r="A34" s="25"/>
      <c r="B34" s="28"/>
      <c r="C34" s="1001"/>
      <c r="D34" s="1010"/>
      <c r="E34" s="974"/>
      <c r="F34" s="974"/>
      <c r="G34" s="974"/>
      <c r="H34" s="990"/>
      <c r="I34" s="990"/>
      <c r="J34" s="991"/>
      <c r="K34" s="994"/>
      <c r="L34" s="995"/>
      <c r="M34" s="996"/>
      <c r="N34" s="25"/>
    </row>
    <row r="35" spans="1:14" s="26" customFormat="1" ht="21" customHeight="1">
      <c r="A35" s="25"/>
      <c r="B35" s="29"/>
      <c r="C35" s="1002"/>
      <c r="D35" s="1011"/>
      <c r="E35" s="997" t="s">
        <v>782</v>
      </c>
      <c r="F35" s="694"/>
      <c r="G35" s="694"/>
      <c r="H35" s="991"/>
      <c r="I35" s="991"/>
      <c r="J35" s="991"/>
      <c r="K35" s="998"/>
      <c r="L35" s="998"/>
      <c r="M35" s="999"/>
      <c r="N35" s="25"/>
    </row>
    <row r="36" spans="1:14" s="26" customFormat="1" ht="36" customHeight="1" thickBot="1">
      <c r="A36" s="25"/>
      <c r="B36" s="1022" t="s">
        <v>603</v>
      </c>
      <c r="C36" s="1023"/>
      <c r="D36" s="1023"/>
      <c r="E36" s="1023"/>
      <c r="F36" s="1023"/>
      <c r="G36" s="1023"/>
      <c r="H36" s="1023"/>
      <c r="I36" s="1023"/>
      <c r="J36" s="1023"/>
      <c r="K36" s="1023"/>
      <c r="L36" s="1023"/>
      <c r="M36" s="1024"/>
      <c r="N36" s="25"/>
    </row>
    <row r="37" spans="1:16" s="26" customFormat="1" ht="21" customHeight="1">
      <c r="A37" s="25"/>
      <c r="B37" s="16"/>
      <c r="C37" s="40"/>
      <c r="D37" s="40"/>
      <c r="E37" s="40"/>
      <c r="F37" s="40"/>
      <c r="G37" s="40"/>
      <c r="H37" s="40"/>
      <c r="I37" s="40"/>
      <c r="J37" s="40"/>
      <c r="K37" s="40"/>
      <c r="L37" s="40"/>
      <c r="M37" s="40"/>
      <c r="N37" s="16"/>
      <c r="O37" s="35"/>
      <c r="P37" s="36"/>
    </row>
    <row r="38" spans="2:6" ht="21" customHeight="1" thickBot="1">
      <c r="B38" s="1014" t="s">
        <v>376</v>
      </c>
      <c r="C38" s="1015"/>
      <c r="D38" s="1015"/>
      <c r="E38" s="1015"/>
      <c r="F38" s="1015"/>
    </row>
    <row r="39" spans="2:13" ht="35.25" customHeight="1">
      <c r="B39" s="1016" t="s">
        <v>168</v>
      </c>
      <c r="C39" s="791"/>
      <c r="D39" s="791"/>
      <c r="E39" s="791"/>
      <c r="F39" s="791"/>
      <c r="G39" s="1017" t="s">
        <v>790</v>
      </c>
      <c r="H39" s="1018"/>
      <c r="I39" s="1018"/>
      <c r="J39" s="1018"/>
      <c r="K39" s="1018"/>
      <c r="L39" s="1018"/>
      <c r="M39" s="1019"/>
    </row>
    <row r="40" spans="2:13" ht="21" customHeight="1">
      <c r="B40" s="785" t="s">
        <v>65</v>
      </c>
      <c r="C40" s="793"/>
      <c r="D40" s="793"/>
      <c r="E40" s="793"/>
      <c r="F40" s="930"/>
      <c r="G40" s="41" t="s">
        <v>316</v>
      </c>
      <c r="H40" s="442" t="s">
        <v>791</v>
      </c>
      <c r="I40" s="42" t="s">
        <v>406</v>
      </c>
      <c r="J40" s="42"/>
      <c r="K40" s="42"/>
      <c r="L40" s="42"/>
      <c r="M40" s="43"/>
    </row>
    <row r="41" spans="1:14" s="26" customFormat="1" ht="21" customHeight="1">
      <c r="A41" s="25"/>
      <c r="B41" s="1025"/>
      <c r="C41" s="1026"/>
      <c r="D41" s="1026"/>
      <c r="E41" s="1026"/>
      <c r="F41" s="1027"/>
      <c r="G41" s="1028" t="s">
        <v>264</v>
      </c>
      <c r="H41" s="802"/>
      <c r="I41" s="1029"/>
      <c r="J41" s="942"/>
      <c r="K41" s="942"/>
      <c r="L41" s="942"/>
      <c r="M41" s="943"/>
      <c r="N41" s="25"/>
    </row>
    <row r="42" spans="1:14" s="26" customFormat="1" ht="21" customHeight="1">
      <c r="A42" s="25"/>
      <c r="B42" s="801" t="s">
        <v>167</v>
      </c>
      <c r="C42" s="1030"/>
      <c r="D42" s="1030"/>
      <c r="E42" s="1030"/>
      <c r="F42" s="1030"/>
      <c r="G42" s="1031"/>
      <c r="H42" s="1032"/>
      <c r="I42" s="1032"/>
      <c r="J42" s="1032"/>
      <c r="K42" s="1032"/>
      <c r="L42" s="1032"/>
      <c r="M42" s="1033"/>
      <c r="N42" s="25"/>
    </row>
    <row r="43" spans="2:13" ht="47.25" customHeight="1">
      <c r="B43" s="801" t="s">
        <v>55</v>
      </c>
      <c r="C43" s="1030"/>
      <c r="D43" s="1030"/>
      <c r="E43" s="1030"/>
      <c r="F43" s="1030"/>
      <c r="G43" s="1034" t="s">
        <v>792</v>
      </c>
      <c r="H43" s="1035"/>
      <c r="I43" s="1035"/>
      <c r="J43" s="1035"/>
      <c r="K43" s="1035"/>
      <c r="L43" s="1035"/>
      <c r="M43" s="1036"/>
    </row>
    <row r="44" spans="1:14" s="26" customFormat="1" ht="21" customHeight="1">
      <c r="A44" s="25"/>
      <c r="B44" s="1037" t="s">
        <v>780</v>
      </c>
      <c r="C44" s="1038"/>
      <c r="D44" s="1038"/>
      <c r="E44" s="1038"/>
      <c r="F44" s="1038"/>
      <c r="G44" s="691" t="s">
        <v>793</v>
      </c>
      <c r="H44" s="1039"/>
      <c r="I44" s="1039"/>
      <c r="J44" s="1039"/>
      <c r="K44" s="1039"/>
      <c r="L44" s="1039"/>
      <c r="M44" s="692"/>
      <c r="N44" s="25"/>
    </row>
    <row r="45" spans="1:14" s="26" customFormat="1" ht="21" customHeight="1">
      <c r="A45" s="25"/>
      <c r="B45" s="801" t="s">
        <v>339</v>
      </c>
      <c r="C45" s="1030"/>
      <c r="D45" s="1030"/>
      <c r="E45" s="1030"/>
      <c r="F45" s="1030"/>
      <c r="G45" s="1034"/>
      <c r="H45" s="1039"/>
      <c r="I45" s="1039"/>
      <c r="J45" s="1039"/>
      <c r="K45" s="1039"/>
      <c r="L45" s="1039"/>
      <c r="M45" s="692"/>
      <c r="N45" s="25"/>
    </row>
    <row r="46" spans="1:14" s="26" customFormat="1" ht="30.75" customHeight="1">
      <c r="A46" s="25"/>
      <c r="B46" s="1040" t="s">
        <v>794</v>
      </c>
      <c r="C46" s="619"/>
      <c r="D46" s="619"/>
      <c r="E46" s="619"/>
      <c r="F46" s="644"/>
      <c r="G46" s="1031" t="s">
        <v>795</v>
      </c>
      <c r="H46" s="1032"/>
      <c r="I46" s="1032"/>
      <c r="J46" s="1032"/>
      <c r="K46" s="1032"/>
      <c r="L46" s="1032"/>
      <c r="M46" s="1033"/>
      <c r="N46" s="25"/>
    </row>
    <row r="47" spans="2:13" ht="21" customHeight="1">
      <c r="B47" s="1041"/>
      <c r="C47" s="1038"/>
      <c r="D47" s="1038"/>
      <c r="E47" s="1038"/>
      <c r="F47" s="1038"/>
      <c r="G47" s="1031"/>
      <c r="H47" s="942"/>
      <c r="I47" s="942"/>
      <c r="J47" s="942"/>
      <c r="K47" s="942"/>
      <c r="L47" s="942"/>
      <c r="M47" s="943"/>
    </row>
    <row r="48" spans="2:13" ht="21" customHeight="1">
      <c r="B48" s="959" t="s">
        <v>484</v>
      </c>
      <c r="C48" s="960"/>
      <c r="D48" s="960"/>
      <c r="E48" s="960"/>
      <c r="F48" s="961"/>
      <c r="G48" s="691"/>
      <c r="H48" s="1039"/>
      <c r="I48" s="1039"/>
      <c r="J48" s="1039"/>
      <c r="K48" s="1039"/>
      <c r="L48" s="1039"/>
      <c r="M48" s="692"/>
    </row>
    <row r="49" spans="2:13" ht="18" customHeight="1">
      <c r="B49" s="959" t="s">
        <v>171</v>
      </c>
      <c r="C49" s="960"/>
      <c r="D49" s="960"/>
      <c r="E49" s="960"/>
      <c r="F49" s="961"/>
      <c r="G49" s="1043" t="s">
        <v>173</v>
      </c>
      <c r="H49" s="1044"/>
      <c r="I49" s="1044"/>
      <c r="J49" s="1044"/>
      <c r="K49" s="1044"/>
      <c r="L49" s="1044"/>
      <c r="M49" s="1045"/>
    </row>
    <row r="50" spans="2:13" ht="8.25" customHeight="1">
      <c r="B50" s="519"/>
      <c r="C50" s="1042"/>
      <c r="D50" s="1042"/>
      <c r="E50" s="1042"/>
      <c r="F50" s="520"/>
      <c r="G50" s="1046"/>
      <c r="H50" s="1047"/>
      <c r="I50" s="1047"/>
      <c r="J50" s="1047"/>
      <c r="K50" s="1047"/>
      <c r="L50" s="1047"/>
      <c r="M50" s="1048"/>
    </row>
    <row r="51" spans="2:13" ht="33" customHeight="1" thickBot="1">
      <c r="B51" s="818" t="s">
        <v>172</v>
      </c>
      <c r="C51" s="819"/>
      <c r="D51" s="819"/>
      <c r="E51" s="819"/>
      <c r="F51" s="819"/>
      <c r="G51" s="1049" t="s">
        <v>796</v>
      </c>
      <c r="H51" s="1050"/>
      <c r="I51" s="1050"/>
      <c r="J51" s="1050"/>
      <c r="K51" s="1050"/>
      <c r="L51" s="1050"/>
      <c r="M51" s="1051"/>
    </row>
    <row r="52" ht="21" customHeight="1"/>
    <row r="53" spans="2:13" ht="21" customHeight="1" thickBot="1">
      <c r="B53" s="1052" t="s">
        <v>174</v>
      </c>
      <c r="C53" s="1053"/>
      <c r="D53" s="1053"/>
      <c r="E53" s="1053"/>
      <c r="F53" s="1053"/>
      <c r="G53" s="1053"/>
      <c r="H53" s="1053"/>
      <c r="I53" s="1053"/>
      <c r="J53" s="1053"/>
      <c r="K53" s="86"/>
      <c r="L53" s="86"/>
      <c r="M53" s="86"/>
    </row>
    <row r="54" spans="1:14" s="26" customFormat="1" ht="21" customHeight="1">
      <c r="A54" s="25"/>
      <c r="B54" s="1054" t="s">
        <v>468</v>
      </c>
      <c r="C54" s="1055"/>
      <c r="D54" s="1055"/>
      <c r="E54" s="1055"/>
      <c r="F54" s="1055"/>
      <c r="G54" s="1055"/>
      <c r="H54" s="1055"/>
      <c r="I54" s="1056" t="s">
        <v>797</v>
      </c>
      <c r="J54" s="1055"/>
      <c r="K54" s="1055"/>
      <c r="L54" s="1055"/>
      <c r="M54" s="1057"/>
      <c r="N54" s="25"/>
    </row>
    <row r="55" spans="1:14" s="26" customFormat="1" ht="18" customHeight="1">
      <c r="A55" s="25"/>
      <c r="B55" s="1058" t="s">
        <v>469</v>
      </c>
      <c r="C55" s="764"/>
      <c r="D55" s="764"/>
      <c r="E55" s="764"/>
      <c r="F55" s="764"/>
      <c r="G55" s="764"/>
      <c r="H55" s="765"/>
      <c r="I55" s="1059"/>
      <c r="J55" s="1060"/>
      <c r="K55" s="1060"/>
      <c r="L55" s="1060"/>
      <c r="M55" s="1061"/>
      <c r="N55" s="25"/>
    </row>
    <row r="56" spans="1:14" s="26" customFormat="1" ht="18" customHeight="1">
      <c r="A56" s="25"/>
      <c r="B56" s="738"/>
      <c r="C56" s="739"/>
      <c r="D56" s="739"/>
      <c r="E56" s="739"/>
      <c r="F56" s="739"/>
      <c r="G56" s="739"/>
      <c r="H56" s="740"/>
      <c r="I56" s="1062"/>
      <c r="J56" s="1063"/>
      <c r="K56" s="1063"/>
      <c r="L56" s="1063"/>
      <c r="M56" s="1064"/>
      <c r="N56" s="25"/>
    </row>
    <row r="57" spans="1:14" s="26" customFormat="1" ht="21" customHeight="1" thickBot="1">
      <c r="A57" s="25"/>
      <c r="B57" s="1065" t="s">
        <v>281</v>
      </c>
      <c r="C57" s="1066"/>
      <c r="D57" s="1066"/>
      <c r="E57" s="1066"/>
      <c r="F57" s="1066"/>
      <c r="G57" s="1066"/>
      <c r="H57" s="1066"/>
      <c r="I57" s="1066"/>
      <c r="J57" s="1066"/>
      <c r="K57" s="1066"/>
      <c r="L57" s="1066"/>
      <c r="M57" s="1067"/>
      <c r="N57" s="25"/>
    </row>
    <row r="58" spans="1:14" s="26" customFormat="1" ht="21" customHeight="1">
      <c r="A58" s="25"/>
      <c r="B58" s="25"/>
      <c r="C58" s="25"/>
      <c r="D58" s="25"/>
      <c r="E58" s="25"/>
      <c r="F58" s="25"/>
      <c r="G58" s="25"/>
      <c r="H58" s="25"/>
      <c r="I58" s="25"/>
      <c r="J58" s="25"/>
      <c r="K58" s="25"/>
      <c r="L58" s="25"/>
      <c r="M58" s="25"/>
      <c r="N58" s="25"/>
    </row>
    <row r="59" spans="1:14" s="26" customFormat="1" ht="21" customHeight="1" thickBot="1">
      <c r="A59" s="25"/>
      <c r="B59" s="924" t="s">
        <v>263</v>
      </c>
      <c r="C59" s="924"/>
      <c r="D59" s="924"/>
      <c r="E59" s="924"/>
      <c r="F59" s="924"/>
      <c r="G59" s="924"/>
      <c r="H59" s="924"/>
      <c r="I59" s="44"/>
      <c r="J59" s="44"/>
      <c r="K59" s="44"/>
      <c r="L59" s="44"/>
      <c r="M59" s="44"/>
      <c r="N59" s="25"/>
    </row>
    <row r="60" spans="2:13" ht="21" customHeight="1">
      <c r="B60" s="1068" t="s">
        <v>175</v>
      </c>
      <c r="C60" s="780"/>
      <c r="D60" s="780"/>
      <c r="E60" s="780"/>
      <c r="F60" s="780"/>
      <c r="G60" s="780"/>
      <c r="H60" s="780"/>
      <c r="I60" s="780"/>
      <c r="J60" s="1069"/>
      <c r="K60" s="1070"/>
      <c r="L60" s="1070"/>
      <c r="M60" s="1071"/>
    </row>
    <row r="61" spans="2:13" ht="21" customHeight="1">
      <c r="B61" s="779" t="s">
        <v>176</v>
      </c>
      <c r="C61" s="781"/>
      <c r="D61" s="781"/>
      <c r="E61" s="781"/>
      <c r="F61" s="781"/>
      <c r="G61" s="781"/>
      <c r="H61" s="781"/>
      <c r="I61" s="781"/>
      <c r="J61" s="495"/>
      <c r="K61" s="506"/>
      <c r="L61" s="506"/>
      <c r="M61" s="507"/>
    </row>
    <row r="62" spans="2:13" ht="18" customHeight="1">
      <c r="B62" s="876" t="s">
        <v>177</v>
      </c>
      <c r="C62" s="796"/>
      <c r="D62" s="796"/>
      <c r="E62" s="796"/>
      <c r="F62" s="796"/>
      <c r="G62" s="796"/>
      <c r="H62" s="796"/>
      <c r="I62" s="796"/>
      <c r="J62" s="1083"/>
      <c r="K62" s="1084"/>
      <c r="L62" s="1084"/>
      <c r="M62" s="1085"/>
    </row>
    <row r="63" spans="2:13" ht="18" customHeight="1">
      <c r="B63" s="876"/>
      <c r="C63" s="796"/>
      <c r="D63" s="796"/>
      <c r="E63" s="796"/>
      <c r="F63" s="796"/>
      <c r="G63" s="796"/>
      <c r="H63" s="796"/>
      <c r="I63" s="796"/>
      <c r="J63" s="1086"/>
      <c r="K63" s="1087"/>
      <c r="L63" s="1087"/>
      <c r="M63" s="1088"/>
    </row>
    <row r="64" spans="2:13" ht="21" customHeight="1">
      <c r="B64" s="779" t="s">
        <v>368</v>
      </c>
      <c r="C64" s="781"/>
      <c r="D64" s="781"/>
      <c r="E64" s="781"/>
      <c r="F64" s="781"/>
      <c r="G64" s="781"/>
      <c r="H64" s="781"/>
      <c r="I64" s="781"/>
      <c r="J64" s="1072"/>
      <c r="K64" s="1072"/>
      <c r="L64" s="1072"/>
      <c r="M64" s="1073"/>
    </row>
    <row r="65" spans="2:13" ht="21" customHeight="1">
      <c r="B65" s="876" t="s">
        <v>178</v>
      </c>
      <c r="C65" s="612"/>
      <c r="D65" s="612"/>
      <c r="E65" s="612"/>
      <c r="F65" s="781" t="s">
        <v>180</v>
      </c>
      <c r="G65" s="781"/>
      <c r="H65" s="781"/>
      <c r="I65" s="781"/>
      <c r="J65" s="711"/>
      <c r="K65" s="496"/>
      <c r="L65" s="496"/>
      <c r="M65" s="497"/>
    </row>
    <row r="66" spans="2:13" ht="21" customHeight="1">
      <c r="B66" s="1082"/>
      <c r="C66" s="612"/>
      <c r="D66" s="612"/>
      <c r="E66" s="612"/>
      <c r="F66" s="781" t="s">
        <v>181</v>
      </c>
      <c r="G66" s="781"/>
      <c r="H66" s="781"/>
      <c r="I66" s="781"/>
      <c r="J66" s="711"/>
      <c r="K66" s="496"/>
      <c r="L66" s="496"/>
      <c r="M66" s="497"/>
    </row>
    <row r="67" spans="2:13" ht="21" customHeight="1">
      <c r="B67" s="959" t="s">
        <v>179</v>
      </c>
      <c r="C67" s="960"/>
      <c r="D67" s="960"/>
      <c r="E67" s="961"/>
      <c r="F67" s="1077"/>
      <c r="G67" s="1038"/>
      <c r="H67" s="1038"/>
      <c r="I67" s="1078"/>
      <c r="J67" s="694"/>
      <c r="K67" s="694"/>
      <c r="L67" s="694"/>
      <c r="M67" s="695"/>
    </row>
    <row r="68" spans="2:13" ht="21" customHeight="1" thickBot="1">
      <c r="B68" s="1074"/>
      <c r="C68" s="1075"/>
      <c r="D68" s="1075"/>
      <c r="E68" s="1076"/>
      <c r="F68" s="1079"/>
      <c r="G68" s="1080"/>
      <c r="H68" s="1080"/>
      <c r="I68" s="1081"/>
      <c r="J68" s="581"/>
      <c r="K68" s="582"/>
      <c r="L68" s="582"/>
      <c r="M68" s="693"/>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80" zoomScaleNormal="85" zoomScaleSheetLayoutView="80" workbookViewId="0" topLeftCell="A10">
      <selection activeCell="D45" sqref="D45"/>
    </sheetView>
  </sheetViews>
  <sheetFormatPr defaultColWidth="9.00390625" defaultRowHeight="13.5"/>
  <cols>
    <col min="1" max="1" width="2.625" style="17" customWidth="1"/>
    <col min="2" max="2" width="6.75390625" style="17" customWidth="1"/>
    <col min="3" max="3" width="6.125" style="17" customWidth="1"/>
    <col min="4" max="8" width="9.00390625" style="17" customWidth="1"/>
    <col min="9" max="9" width="9.375" style="17" customWidth="1"/>
    <col min="10" max="11" width="9.00390625" style="17" customWidth="1"/>
    <col min="12" max="12" width="3.375" style="17" customWidth="1"/>
    <col min="13" max="15" width="13.00390625" style="17" customWidth="1"/>
    <col min="16" max="16384" width="9.00390625" style="17" customWidth="1"/>
  </cols>
  <sheetData>
    <row r="1" spans="1:9" ht="21" customHeight="1">
      <c r="A1" s="15" t="s">
        <v>318</v>
      </c>
      <c r="B1" s="715" t="s">
        <v>60</v>
      </c>
      <c r="C1" s="715"/>
      <c r="D1" s="715"/>
      <c r="E1" s="715"/>
      <c r="F1" s="715"/>
      <c r="G1" s="715"/>
      <c r="H1" s="715"/>
      <c r="I1" s="715"/>
    </row>
    <row r="2" spans="1:9" ht="21" customHeight="1" thickBot="1">
      <c r="A2" s="279"/>
      <c r="B2" s="633" t="s">
        <v>230</v>
      </c>
      <c r="C2" s="1089"/>
      <c r="D2" s="1089"/>
      <c r="E2" s="123"/>
      <c r="F2" s="123"/>
      <c r="G2" s="123"/>
      <c r="H2" s="123"/>
      <c r="I2" s="123"/>
    </row>
    <row r="3" spans="2:11" ht="21" customHeight="1">
      <c r="B3" s="524" t="s">
        <v>187</v>
      </c>
      <c r="C3" s="525"/>
      <c r="D3" s="863" t="s">
        <v>183</v>
      </c>
      <c r="E3" s="863"/>
      <c r="F3" s="863"/>
      <c r="G3" s="863"/>
      <c r="H3" s="1097">
        <v>0</v>
      </c>
      <c r="I3" s="1098"/>
      <c r="J3" s="1098"/>
      <c r="K3" s="280" t="s">
        <v>317</v>
      </c>
    </row>
    <row r="4" spans="2:11" ht="21" customHeight="1">
      <c r="B4" s="559"/>
      <c r="C4" s="560"/>
      <c r="D4" s="697" t="s">
        <v>184</v>
      </c>
      <c r="E4" s="697"/>
      <c r="F4" s="697"/>
      <c r="G4" s="697"/>
      <c r="H4" s="1095">
        <v>2</v>
      </c>
      <c r="I4" s="1096"/>
      <c r="J4" s="1096"/>
      <c r="K4" s="281" t="s">
        <v>317</v>
      </c>
    </row>
    <row r="5" spans="2:11" ht="21" customHeight="1">
      <c r="B5" s="559"/>
      <c r="C5" s="560"/>
      <c r="D5" s="697" t="s">
        <v>185</v>
      </c>
      <c r="E5" s="697"/>
      <c r="F5" s="697"/>
      <c r="G5" s="697"/>
      <c r="H5" s="1095">
        <v>16</v>
      </c>
      <c r="I5" s="1096"/>
      <c r="J5" s="1096"/>
      <c r="K5" s="281" t="s">
        <v>317</v>
      </c>
    </row>
    <row r="6" spans="2:11" ht="21" customHeight="1">
      <c r="B6" s="526"/>
      <c r="C6" s="527"/>
      <c r="D6" s="697" t="s">
        <v>186</v>
      </c>
      <c r="E6" s="697"/>
      <c r="F6" s="697"/>
      <c r="G6" s="697"/>
      <c r="H6" s="1095">
        <v>25</v>
      </c>
      <c r="I6" s="1096"/>
      <c r="J6" s="1096"/>
      <c r="K6" s="281" t="s">
        <v>317</v>
      </c>
    </row>
    <row r="7" spans="2:11" ht="21" customHeight="1">
      <c r="B7" s="521" t="s">
        <v>520</v>
      </c>
      <c r="C7" s="522"/>
      <c r="D7" s="697" t="s">
        <v>48</v>
      </c>
      <c r="E7" s="697"/>
      <c r="F7" s="697"/>
      <c r="G7" s="697"/>
      <c r="H7" s="1095">
        <v>0</v>
      </c>
      <c r="I7" s="1096"/>
      <c r="J7" s="1096"/>
      <c r="K7" s="281" t="s">
        <v>317</v>
      </c>
    </row>
    <row r="8" spans="2:11" ht="21" customHeight="1">
      <c r="B8" s="521"/>
      <c r="C8" s="522"/>
      <c r="D8" s="697" t="s">
        <v>188</v>
      </c>
      <c r="E8" s="697"/>
      <c r="F8" s="697"/>
      <c r="G8" s="697"/>
      <c r="H8" s="1095">
        <v>1</v>
      </c>
      <c r="I8" s="1096"/>
      <c r="J8" s="1096"/>
      <c r="K8" s="281" t="s">
        <v>317</v>
      </c>
    </row>
    <row r="9" spans="2:11" ht="21" customHeight="1">
      <c r="B9" s="521"/>
      <c r="C9" s="522"/>
      <c r="D9" s="697" t="s">
        <v>189</v>
      </c>
      <c r="E9" s="697"/>
      <c r="F9" s="697"/>
      <c r="G9" s="697"/>
      <c r="H9" s="1095">
        <v>0</v>
      </c>
      <c r="I9" s="1096"/>
      <c r="J9" s="1096"/>
      <c r="K9" s="281" t="s">
        <v>317</v>
      </c>
    </row>
    <row r="10" spans="2:11" ht="21" customHeight="1">
      <c r="B10" s="521"/>
      <c r="C10" s="522"/>
      <c r="D10" s="697" t="s">
        <v>190</v>
      </c>
      <c r="E10" s="697"/>
      <c r="F10" s="697"/>
      <c r="G10" s="697"/>
      <c r="H10" s="1095">
        <v>7</v>
      </c>
      <c r="I10" s="1096"/>
      <c r="J10" s="1096"/>
      <c r="K10" s="281" t="s">
        <v>317</v>
      </c>
    </row>
    <row r="11" spans="2:11" ht="21" customHeight="1">
      <c r="B11" s="521"/>
      <c r="C11" s="522"/>
      <c r="D11" s="697" t="s">
        <v>191</v>
      </c>
      <c r="E11" s="697"/>
      <c r="F11" s="697"/>
      <c r="G11" s="697"/>
      <c r="H11" s="1095">
        <v>7</v>
      </c>
      <c r="I11" s="1096"/>
      <c r="J11" s="1096"/>
      <c r="K11" s="281" t="s">
        <v>317</v>
      </c>
    </row>
    <row r="12" spans="2:11" ht="21" customHeight="1">
      <c r="B12" s="521"/>
      <c r="C12" s="522"/>
      <c r="D12" s="697" t="s">
        <v>192</v>
      </c>
      <c r="E12" s="697"/>
      <c r="F12" s="697"/>
      <c r="G12" s="697"/>
      <c r="H12" s="1095">
        <v>5</v>
      </c>
      <c r="I12" s="1096"/>
      <c r="J12" s="1096"/>
      <c r="K12" s="281" t="s">
        <v>317</v>
      </c>
    </row>
    <row r="13" spans="2:11" ht="21" customHeight="1">
      <c r="B13" s="521"/>
      <c r="C13" s="522"/>
      <c r="D13" s="697" t="s">
        <v>193</v>
      </c>
      <c r="E13" s="697"/>
      <c r="F13" s="697"/>
      <c r="G13" s="697"/>
      <c r="H13" s="1095">
        <v>9</v>
      </c>
      <c r="I13" s="1096"/>
      <c r="J13" s="1096"/>
      <c r="K13" s="281" t="s">
        <v>317</v>
      </c>
    </row>
    <row r="14" spans="2:11" ht="21" customHeight="1">
      <c r="B14" s="519"/>
      <c r="C14" s="520"/>
      <c r="D14" s="697" t="s">
        <v>194</v>
      </c>
      <c r="E14" s="697"/>
      <c r="F14" s="697"/>
      <c r="G14" s="697"/>
      <c r="H14" s="1095">
        <v>14</v>
      </c>
      <c r="I14" s="1096"/>
      <c r="J14" s="1096"/>
      <c r="K14" s="281" t="s">
        <v>317</v>
      </c>
    </row>
    <row r="15" spans="2:11" ht="21" customHeight="1">
      <c r="B15" s="532" t="s">
        <v>195</v>
      </c>
      <c r="C15" s="533"/>
      <c r="D15" s="697" t="s">
        <v>196</v>
      </c>
      <c r="E15" s="697"/>
      <c r="F15" s="697"/>
      <c r="G15" s="697"/>
      <c r="H15" s="1095">
        <v>6</v>
      </c>
      <c r="I15" s="1096"/>
      <c r="J15" s="1096"/>
      <c r="K15" s="281" t="s">
        <v>317</v>
      </c>
    </row>
    <row r="16" spans="2:11" ht="21" customHeight="1">
      <c r="B16" s="559"/>
      <c r="C16" s="560"/>
      <c r="D16" s="697" t="s">
        <v>197</v>
      </c>
      <c r="E16" s="697"/>
      <c r="F16" s="697"/>
      <c r="G16" s="697"/>
      <c r="H16" s="1095">
        <v>4</v>
      </c>
      <c r="I16" s="1096"/>
      <c r="J16" s="1096"/>
      <c r="K16" s="281" t="s">
        <v>317</v>
      </c>
    </row>
    <row r="17" spans="2:11" ht="21" customHeight="1">
      <c r="B17" s="559"/>
      <c r="C17" s="560"/>
      <c r="D17" s="697" t="s">
        <v>198</v>
      </c>
      <c r="E17" s="697"/>
      <c r="F17" s="697"/>
      <c r="G17" s="697"/>
      <c r="H17" s="1095">
        <v>18</v>
      </c>
      <c r="I17" s="1096"/>
      <c r="J17" s="1096"/>
      <c r="K17" s="281" t="s">
        <v>317</v>
      </c>
    </row>
    <row r="18" spans="2:11" ht="20.25" customHeight="1">
      <c r="B18" s="559"/>
      <c r="C18" s="560"/>
      <c r="D18" s="697" t="s">
        <v>199</v>
      </c>
      <c r="E18" s="697"/>
      <c r="F18" s="697"/>
      <c r="G18" s="697"/>
      <c r="H18" s="1095">
        <v>8</v>
      </c>
      <c r="I18" s="1096"/>
      <c r="J18" s="1096"/>
      <c r="K18" s="281" t="s">
        <v>317</v>
      </c>
    </row>
    <row r="19" spans="2:11" ht="20.25" customHeight="1" thickBot="1">
      <c r="B19" s="559"/>
      <c r="C19" s="560"/>
      <c r="D19" s="697" t="s">
        <v>516</v>
      </c>
      <c r="E19" s="697"/>
      <c r="F19" s="697"/>
      <c r="G19" s="697"/>
      <c r="H19" s="1095">
        <v>7</v>
      </c>
      <c r="I19" s="1096"/>
      <c r="J19" s="1096"/>
      <c r="K19" s="281" t="s">
        <v>317</v>
      </c>
    </row>
    <row r="20" spans="2:11" ht="21" customHeight="1" thickBot="1">
      <c r="B20" s="1090" t="s">
        <v>519</v>
      </c>
      <c r="C20" s="1091"/>
      <c r="D20" s="1091"/>
      <c r="E20" s="1091"/>
      <c r="F20" s="1091"/>
      <c r="G20" s="1092"/>
      <c r="H20" s="282">
        <v>10</v>
      </c>
      <c r="I20" s="283" t="s">
        <v>518</v>
      </c>
      <c r="J20" s="283">
        <v>10</v>
      </c>
      <c r="K20" s="284" t="s">
        <v>517</v>
      </c>
    </row>
    <row r="21" spans="2:11" ht="21" customHeight="1" thickBot="1">
      <c r="B21" s="1090" t="s">
        <v>341</v>
      </c>
      <c r="C21" s="1091"/>
      <c r="D21" s="1091"/>
      <c r="E21" s="1091"/>
      <c r="F21" s="1091"/>
      <c r="G21" s="1092"/>
      <c r="H21" s="1093"/>
      <c r="I21" s="1094"/>
      <c r="J21" s="1094"/>
      <c r="K21" s="284" t="s">
        <v>517</v>
      </c>
    </row>
    <row r="22" spans="2:11" ht="20.25" customHeight="1">
      <c r="B22" s="285"/>
      <c r="C22" s="285"/>
      <c r="D22" s="285"/>
      <c r="E22" s="285"/>
      <c r="F22" s="285"/>
      <c r="G22" s="285"/>
      <c r="H22" s="286"/>
      <c r="I22" s="286"/>
      <c r="J22" s="286"/>
      <c r="K22" s="287"/>
    </row>
    <row r="23" spans="2:11" ht="29.25" customHeight="1" thickBot="1">
      <c r="B23" s="1119" t="s">
        <v>232</v>
      </c>
      <c r="C23" s="1119"/>
      <c r="D23" s="1119"/>
      <c r="E23" s="1120"/>
      <c r="F23" s="1121"/>
      <c r="G23" s="1121"/>
      <c r="H23" s="1101"/>
      <c r="I23" s="1101"/>
      <c r="J23" s="1102"/>
      <c r="K23" s="1102"/>
    </row>
    <row r="24" spans="2:11" ht="29.25" customHeight="1">
      <c r="B24" s="756" t="s">
        <v>182</v>
      </c>
      <c r="C24" s="758"/>
      <c r="D24" s="288" t="s">
        <v>50</v>
      </c>
      <c r="E24" s="1099">
        <v>14</v>
      </c>
      <c r="F24" s="1100"/>
      <c r="G24" s="406" t="s">
        <v>340</v>
      </c>
      <c r="H24" s="407" t="s">
        <v>231</v>
      </c>
      <c r="I24" s="1099">
        <v>29</v>
      </c>
      <c r="J24" s="1110"/>
      <c r="K24" s="280" t="s">
        <v>315</v>
      </c>
    </row>
    <row r="25" spans="2:11" ht="28.5" customHeight="1">
      <c r="B25" s="1108" t="s">
        <v>265</v>
      </c>
      <c r="C25" s="1109"/>
      <c r="D25" s="289" t="s">
        <v>50</v>
      </c>
      <c r="E25" s="1106">
        <v>32.6</v>
      </c>
      <c r="F25" s="1111"/>
      <c r="G25" s="411" t="s">
        <v>280</v>
      </c>
      <c r="H25" s="412" t="s">
        <v>231</v>
      </c>
      <c r="I25" s="1106">
        <v>67.4</v>
      </c>
      <c r="J25" s="626"/>
      <c r="K25" s="171" t="s">
        <v>267</v>
      </c>
    </row>
    <row r="26" spans="2:11" ht="21" customHeight="1" thickBot="1">
      <c r="B26" s="1113" t="s">
        <v>266</v>
      </c>
      <c r="C26" s="1114"/>
      <c r="D26" s="445">
        <v>86</v>
      </c>
      <c r="E26" s="210" t="s">
        <v>267</v>
      </c>
      <c r="F26" s="291" t="s">
        <v>200</v>
      </c>
      <c r="G26" s="290">
        <v>85.3</v>
      </c>
      <c r="H26" s="210" t="s">
        <v>291</v>
      </c>
      <c r="I26" s="292" t="s">
        <v>342</v>
      </c>
      <c r="J26" s="861">
        <v>3.31</v>
      </c>
      <c r="K26" s="1107"/>
    </row>
    <row r="27" spans="6:9" ht="21" customHeight="1">
      <c r="F27" s="418"/>
      <c r="G27" s="418"/>
      <c r="H27" s="418"/>
      <c r="I27" s="418"/>
    </row>
    <row r="28" spans="2:9" ht="29.25" customHeight="1" thickBot="1">
      <c r="B28" s="751" t="s">
        <v>201</v>
      </c>
      <c r="C28" s="751"/>
      <c r="D28" s="751"/>
      <c r="E28" s="751"/>
      <c r="F28" s="397"/>
      <c r="G28" s="397"/>
      <c r="H28" s="423"/>
      <c r="I28" s="423"/>
    </row>
    <row r="29" spans="2:11" ht="21" customHeight="1">
      <c r="B29" s="524" t="s">
        <v>202</v>
      </c>
      <c r="C29" s="722"/>
      <c r="D29" s="525"/>
      <c r="E29" s="846" t="s">
        <v>798</v>
      </c>
      <c r="F29" s="1112"/>
      <c r="G29" s="1115">
        <v>0</v>
      </c>
      <c r="H29" s="1099"/>
      <c r="I29" s="1099"/>
      <c r="J29" s="1110"/>
      <c r="K29" s="293" t="s">
        <v>315</v>
      </c>
    </row>
    <row r="30" spans="2:11" ht="21" customHeight="1">
      <c r="B30" s="559"/>
      <c r="C30" s="717"/>
      <c r="D30" s="560"/>
      <c r="E30" s="486" t="s">
        <v>799</v>
      </c>
      <c r="F30" s="487"/>
      <c r="G30" s="1106">
        <v>4</v>
      </c>
      <c r="H30" s="1111"/>
      <c r="I30" s="1111"/>
      <c r="J30" s="626"/>
      <c r="K30" s="171" t="s">
        <v>315</v>
      </c>
    </row>
    <row r="31" spans="2:11" ht="21" customHeight="1">
      <c r="B31" s="559"/>
      <c r="C31" s="717"/>
      <c r="D31" s="560"/>
      <c r="E31" s="479" t="s">
        <v>49</v>
      </c>
      <c r="F31" s="480"/>
      <c r="G31" s="625">
        <v>3</v>
      </c>
      <c r="H31" s="626"/>
      <c r="I31" s="626"/>
      <c r="J31" s="626"/>
      <c r="K31" s="171" t="s">
        <v>315</v>
      </c>
    </row>
    <row r="32" spans="2:11" ht="21" customHeight="1">
      <c r="B32" s="559"/>
      <c r="C32" s="717"/>
      <c r="D32" s="560"/>
      <c r="E32" s="479" t="s">
        <v>204</v>
      </c>
      <c r="F32" s="480"/>
      <c r="G32" s="625">
        <v>8</v>
      </c>
      <c r="H32" s="626"/>
      <c r="I32" s="626"/>
      <c r="J32" s="626"/>
      <c r="K32" s="171" t="s">
        <v>315</v>
      </c>
    </row>
    <row r="33" spans="2:11" ht="21" customHeight="1">
      <c r="B33" s="526"/>
      <c r="C33" s="723"/>
      <c r="D33" s="527"/>
      <c r="E33" s="1128" t="s">
        <v>45</v>
      </c>
      <c r="F33" s="941"/>
      <c r="G33" s="1106">
        <v>4</v>
      </c>
      <c r="H33" s="1111"/>
      <c r="I33" s="1111"/>
      <c r="J33" s="626"/>
      <c r="K33" s="171" t="s">
        <v>315</v>
      </c>
    </row>
    <row r="34" spans="2:11" ht="20.25" customHeight="1">
      <c r="B34" s="532" t="s">
        <v>203</v>
      </c>
      <c r="C34" s="716"/>
      <c r="D34" s="533"/>
      <c r="E34" s="1123"/>
      <c r="F34" s="518"/>
      <c r="G34" s="1106">
        <v>0</v>
      </c>
      <c r="H34" s="1111"/>
      <c r="I34" s="1111"/>
      <c r="J34" s="626"/>
      <c r="K34" s="171" t="s">
        <v>315</v>
      </c>
    </row>
    <row r="35" spans="2:11" ht="39.75" customHeight="1">
      <c r="B35" s="559"/>
      <c r="C35" s="717"/>
      <c r="D35" s="560"/>
      <c r="E35" s="1124"/>
      <c r="F35" s="560"/>
      <c r="G35" s="1116" t="s">
        <v>328</v>
      </c>
      <c r="H35" s="1117"/>
      <c r="I35" s="1117"/>
      <c r="J35" s="1117"/>
      <c r="K35" s="1118"/>
    </row>
    <row r="36" spans="2:11" ht="21" customHeight="1" hidden="1">
      <c r="B36" s="559"/>
      <c r="C36" s="717"/>
      <c r="D36" s="560"/>
      <c r="E36" s="1125"/>
      <c r="F36" s="527"/>
      <c r="G36" s="701"/>
      <c r="H36" s="534"/>
      <c r="I36" s="534"/>
      <c r="J36" s="534"/>
      <c r="K36" s="535"/>
    </row>
    <row r="37" spans="2:11" ht="21" customHeight="1">
      <c r="B37" s="559"/>
      <c r="C37" s="717"/>
      <c r="D37" s="560"/>
      <c r="E37" s="1126" t="s">
        <v>205</v>
      </c>
      <c r="F37" s="533"/>
      <c r="G37" s="625">
        <v>4</v>
      </c>
      <c r="H37" s="626"/>
      <c r="I37" s="626"/>
      <c r="J37" s="626"/>
      <c r="K37" s="171" t="s">
        <v>315</v>
      </c>
    </row>
    <row r="38" spans="2:11" ht="21" customHeight="1">
      <c r="B38" s="559"/>
      <c r="C38" s="717"/>
      <c r="D38" s="560"/>
      <c r="E38" s="1124"/>
      <c r="F38" s="560"/>
      <c r="G38" s="698" t="s">
        <v>328</v>
      </c>
      <c r="H38" s="699"/>
      <c r="I38" s="699"/>
      <c r="J38" s="699"/>
      <c r="K38" s="700"/>
    </row>
    <row r="39" spans="2:11" ht="21" customHeight="1" thickBot="1">
      <c r="B39" s="1103"/>
      <c r="C39" s="1104"/>
      <c r="D39" s="1105"/>
      <c r="E39" s="1127"/>
      <c r="F39" s="1105"/>
      <c r="G39" s="1122" t="s">
        <v>800</v>
      </c>
      <c r="H39" s="753"/>
      <c r="I39" s="753"/>
      <c r="J39" s="753"/>
      <c r="K39" s="754"/>
    </row>
    <row r="40" ht="20.25" customHeight="1"/>
    <row r="41" spans="8:11" ht="13.5">
      <c r="H41" s="93"/>
      <c r="I41" s="93"/>
      <c r="J41" s="93"/>
      <c r="K41" s="93"/>
    </row>
    <row r="54" s="110" customFormat="1" ht="13.5"/>
    <row r="55" s="110" customFormat="1" ht="13.5"/>
    <row r="56" s="110" customFormat="1" ht="13.5"/>
    <row r="57" s="110" customFormat="1" ht="13.5"/>
    <row r="58" s="110" customFormat="1" ht="13.5"/>
    <row r="59" s="110" customFormat="1" ht="13.5"/>
    <row r="60" s="110" customFormat="1" ht="13.5"/>
    <row r="61" s="110" customFormat="1" ht="13.5"/>
    <row r="62" s="110" customFormat="1" ht="13.5"/>
    <row r="63" s="110" customFormat="1" ht="13.5"/>
    <row r="64" s="110" customFormat="1" ht="13.5"/>
    <row r="65" s="110" customFormat="1" ht="13.5"/>
    <row r="66" s="110" customFormat="1" ht="13.5"/>
    <row r="67" s="110" customFormat="1" ht="13.5"/>
    <row r="68" s="110" customFormat="1" ht="13.5"/>
    <row r="69" s="110" customFormat="1" ht="13.5"/>
    <row r="70" s="110" customFormat="1" ht="13.5"/>
    <row r="71" s="110" customFormat="1" ht="13.5"/>
    <row r="72" s="110" customFormat="1" ht="13.5"/>
    <row r="73" s="110" customFormat="1" ht="13.5"/>
    <row r="74" s="110" customFormat="1" ht="13.5"/>
  </sheetData>
  <sheetProtection/>
  <mergeCells count="73">
    <mergeCell ref="G39:K39"/>
    <mergeCell ref="E34:F36"/>
    <mergeCell ref="G38:K38"/>
    <mergeCell ref="G34:J34"/>
    <mergeCell ref="E37:F39"/>
    <mergeCell ref="G32:J32"/>
    <mergeCell ref="E33:F33"/>
    <mergeCell ref="E32:F32"/>
    <mergeCell ref="G37:J37"/>
    <mergeCell ref="G36:K36"/>
    <mergeCell ref="G31:J31"/>
    <mergeCell ref="D4:G4"/>
    <mergeCell ref="H7:J7"/>
    <mergeCell ref="B7:C14"/>
    <mergeCell ref="B29:D33"/>
    <mergeCell ref="D11:G11"/>
    <mergeCell ref="E31:F31"/>
    <mergeCell ref="B15:C19"/>
    <mergeCell ref="H13:J13"/>
    <mergeCell ref="D10:G10"/>
    <mergeCell ref="G35:K35"/>
    <mergeCell ref="G33:J33"/>
    <mergeCell ref="H19:J19"/>
    <mergeCell ref="D9:G9"/>
    <mergeCell ref="H5:J5"/>
    <mergeCell ref="D6:G6"/>
    <mergeCell ref="D13:G13"/>
    <mergeCell ref="B23:G23"/>
    <mergeCell ref="D7:G7"/>
    <mergeCell ref="B28:E28"/>
    <mergeCell ref="G30:J30"/>
    <mergeCell ref="D17:G17"/>
    <mergeCell ref="E25:F25"/>
    <mergeCell ref="E29:F29"/>
    <mergeCell ref="B26:C26"/>
    <mergeCell ref="G29:J29"/>
    <mergeCell ref="B34:D39"/>
    <mergeCell ref="H10:J10"/>
    <mergeCell ref="H12:J12"/>
    <mergeCell ref="I25:J25"/>
    <mergeCell ref="J26:K26"/>
    <mergeCell ref="D16:G16"/>
    <mergeCell ref="E30:F30"/>
    <mergeCell ref="B25:C25"/>
    <mergeCell ref="I24:J24"/>
    <mergeCell ref="B24:C24"/>
    <mergeCell ref="B1:I1"/>
    <mergeCell ref="D3:G3"/>
    <mergeCell ref="H9:J9"/>
    <mergeCell ref="D14:G14"/>
    <mergeCell ref="B3:C6"/>
    <mergeCell ref="H15:J15"/>
    <mergeCell ref="H4:J4"/>
    <mergeCell ref="D15:G15"/>
    <mergeCell ref="D12:G12"/>
    <mergeCell ref="D5:G5"/>
    <mergeCell ref="D8:G8"/>
    <mergeCell ref="H11:J11"/>
    <mergeCell ref="D18:G18"/>
    <mergeCell ref="E24:F24"/>
    <mergeCell ref="H23:K23"/>
    <mergeCell ref="B20:G20"/>
    <mergeCell ref="H17:J17"/>
    <mergeCell ref="B2:D2"/>
    <mergeCell ref="B21:G21"/>
    <mergeCell ref="D19:G19"/>
    <mergeCell ref="H21:J21"/>
    <mergeCell ref="H18:J18"/>
    <mergeCell ref="H16:J16"/>
    <mergeCell ref="H3:J3"/>
    <mergeCell ref="H6:J6"/>
    <mergeCell ref="H8:J8"/>
    <mergeCell ref="H14:J1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53"/>
  <sheetViews>
    <sheetView view="pageBreakPreview" zoomScale="70" zoomScaleNormal="70" zoomScaleSheetLayoutView="70" workbookViewId="0" topLeftCell="A40">
      <selection activeCell="D45" sqref="D45"/>
    </sheetView>
  </sheetViews>
  <sheetFormatPr defaultColWidth="9.00390625" defaultRowHeight="22.5" customHeight="1"/>
  <cols>
    <col min="1" max="1" width="2.625" style="294" customWidth="1"/>
    <col min="2" max="2" width="6.625" style="294" customWidth="1"/>
    <col min="3" max="3" width="18.00390625" style="294" customWidth="1"/>
    <col min="4" max="4" width="2.625" style="294" customWidth="1"/>
    <col min="5" max="5" width="7.875" style="294" customWidth="1"/>
    <col min="6" max="6" width="3.625" style="303" customWidth="1"/>
    <col min="7" max="7" width="13.25390625" style="294" customWidth="1"/>
    <col min="8" max="8" width="8.50390625" style="303" customWidth="1"/>
    <col min="9" max="9" width="6.25390625" style="294" customWidth="1"/>
    <col min="10" max="10" width="10.125" style="294" customWidth="1"/>
    <col min="11" max="11" width="13.00390625" style="294" customWidth="1"/>
    <col min="12" max="12" width="3.375" style="294" customWidth="1"/>
    <col min="13" max="14" width="13.00390625" style="294" customWidth="1"/>
    <col min="15" max="15" width="13.375" style="294" customWidth="1"/>
    <col min="16" max="16384" width="9.00390625" style="294" customWidth="1"/>
  </cols>
  <sheetData>
    <row r="1" spans="1:15" ht="21" customHeight="1">
      <c r="A1" s="212" t="s">
        <v>319</v>
      </c>
      <c r="B1" s="1182" t="s">
        <v>206</v>
      </c>
      <c r="C1" s="1182"/>
      <c r="D1" s="1182"/>
      <c r="E1" s="1102"/>
      <c r="F1" s="25"/>
      <c r="G1" s="26"/>
      <c r="H1" s="25"/>
      <c r="I1" s="26"/>
      <c r="J1" s="26"/>
      <c r="K1" s="26"/>
      <c r="L1" s="26"/>
      <c r="M1" s="26"/>
      <c r="N1" s="26"/>
      <c r="O1" s="26"/>
    </row>
    <row r="2" spans="1:15" ht="21" customHeight="1" thickBot="1">
      <c r="A2" s="295"/>
      <c r="B2" s="1183" t="s">
        <v>320</v>
      </c>
      <c r="C2" s="1184"/>
      <c r="D2" s="1184"/>
      <c r="E2" s="1184"/>
      <c r="F2" s="1184"/>
      <c r="G2" s="1184"/>
      <c r="H2" s="1184"/>
      <c r="I2" s="1184"/>
      <c r="J2" s="1184"/>
      <c r="K2" s="1184"/>
      <c r="L2" s="26"/>
      <c r="M2" s="26"/>
      <c r="N2" s="26"/>
      <c r="O2" s="26"/>
    </row>
    <row r="3" spans="1:15" ht="21" customHeight="1">
      <c r="A3" s="26"/>
      <c r="B3" s="524" t="s">
        <v>587</v>
      </c>
      <c r="C3" s="722"/>
      <c r="D3" s="722"/>
      <c r="E3" s="525"/>
      <c r="F3" s="1169" t="s">
        <v>801</v>
      </c>
      <c r="G3" s="1170"/>
      <c r="H3" s="1170"/>
      <c r="I3" s="1170"/>
      <c r="J3" s="1170"/>
      <c r="K3" s="1171"/>
      <c r="L3" s="26"/>
      <c r="M3" s="26"/>
      <c r="N3" s="26"/>
      <c r="O3" s="26"/>
    </row>
    <row r="4" spans="1:15" ht="21" customHeight="1">
      <c r="A4" s="26"/>
      <c r="B4" s="530" t="s">
        <v>428</v>
      </c>
      <c r="C4" s="480"/>
      <c r="D4" s="480"/>
      <c r="E4" s="481"/>
      <c r="F4" s="898" t="s">
        <v>802</v>
      </c>
      <c r="G4" s="899"/>
      <c r="H4" s="899"/>
      <c r="I4" s="115" t="s">
        <v>466</v>
      </c>
      <c r="J4" s="513" t="s">
        <v>803</v>
      </c>
      <c r="K4" s="514"/>
      <c r="L4" s="26"/>
      <c r="M4" s="26"/>
      <c r="N4" s="26"/>
      <c r="O4" s="26"/>
    </row>
    <row r="5" spans="1:15" ht="21" customHeight="1">
      <c r="A5" s="26"/>
      <c r="B5" s="532" t="s">
        <v>207</v>
      </c>
      <c r="C5" s="533"/>
      <c r="D5" s="479" t="s">
        <v>52</v>
      </c>
      <c r="E5" s="481"/>
      <c r="F5" s="1154" t="s">
        <v>804</v>
      </c>
      <c r="G5" s="1155"/>
      <c r="H5" s="1155"/>
      <c r="I5" s="1155"/>
      <c r="J5" s="1155"/>
      <c r="K5" s="1156"/>
      <c r="L5" s="26"/>
      <c r="M5" s="26"/>
      <c r="N5" s="26"/>
      <c r="O5" s="26"/>
    </row>
    <row r="6" spans="1:15" ht="21" customHeight="1">
      <c r="A6" s="26"/>
      <c r="B6" s="559"/>
      <c r="C6" s="560"/>
      <c r="D6" s="479" t="s">
        <v>53</v>
      </c>
      <c r="E6" s="481"/>
      <c r="F6" s="1154" t="s">
        <v>804</v>
      </c>
      <c r="G6" s="1155"/>
      <c r="H6" s="1155"/>
      <c r="I6" s="1155"/>
      <c r="J6" s="1155"/>
      <c r="K6" s="1156"/>
      <c r="L6" s="26"/>
      <c r="M6" s="26"/>
      <c r="N6" s="26"/>
      <c r="O6" s="26"/>
    </row>
    <row r="7" spans="1:15" ht="21" customHeight="1">
      <c r="A7" s="26"/>
      <c r="B7" s="526"/>
      <c r="C7" s="527"/>
      <c r="D7" s="479" t="s">
        <v>54</v>
      </c>
      <c r="E7" s="481"/>
      <c r="F7" s="1154" t="s">
        <v>804</v>
      </c>
      <c r="G7" s="1155"/>
      <c r="H7" s="1155"/>
      <c r="I7" s="1155"/>
      <c r="J7" s="1155"/>
      <c r="K7" s="1156"/>
      <c r="L7" s="26"/>
      <c r="M7" s="26"/>
      <c r="N7" s="26"/>
      <c r="O7" s="26"/>
    </row>
    <row r="8" spans="1:15" ht="36.75" customHeight="1" thickBot="1">
      <c r="A8" s="26"/>
      <c r="B8" s="546" t="s">
        <v>208</v>
      </c>
      <c r="C8" s="690"/>
      <c r="D8" s="690"/>
      <c r="E8" s="547"/>
      <c r="F8" s="1157" t="s">
        <v>623</v>
      </c>
      <c r="G8" s="1158"/>
      <c r="H8" s="1158"/>
      <c r="I8" s="1158"/>
      <c r="J8" s="1158"/>
      <c r="K8" s="1159"/>
      <c r="L8" s="26"/>
      <c r="M8" s="26"/>
      <c r="N8" s="26"/>
      <c r="O8" s="26"/>
    </row>
    <row r="9" spans="1:15" ht="21" customHeight="1">
      <c r="A9" s="26"/>
      <c r="B9" s="1178" t="s">
        <v>585</v>
      </c>
      <c r="C9" s="1179"/>
      <c r="D9" s="1179"/>
      <c r="E9" s="1180"/>
      <c r="F9" s="1056" t="s">
        <v>805</v>
      </c>
      <c r="G9" s="1055"/>
      <c r="H9" s="1055"/>
      <c r="I9" s="1055"/>
      <c r="J9" s="1055"/>
      <c r="K9" s="1057"/>
      <c r="L9" s="26"/>
      <c r="M9" s="26"/>
      <c r="N9" s="26"/>
      <c r="O9" s="26"/>
    </row>
    <row r="10" spans="1:15" ht="21" customHeight="1">
      <c r="A10" s="26"/>
      <c r="B10" s="1176" t="s">
        <v>428</v>
      </c>
      <c r="C10" s="1177"/>
      <c r="D10" s="1177"/>
      <c r="E10" s="1165"/>
      <c r="F10" s="1160" t="s">
        <v>807</v>
      </c>
      <c r="G10" s="1161"/>
      <c r="H10" s="1161"/>
      <c r="I10" s="364" t="s">
        <v>352</v>
      </c>
      <c r="J10" s="1162" t="s">
        <v>808</v>
      </c>
      <c r="K10" s="1163"/>
      <c r="L10" s="26"/>
      <c r="M10" s="26"/>
      <c r="N10" s="26"/>
      <c r="O10" s="26"/>
    </row>
    <row r="11" spans="1:15" ht="21" customHeight="1">
      <c r="A11" s="26"/>
      <c r="B11" s="1172" t="s">
        <v>207</v>
      </c>
      <c r="C11" s="1173"/>
      <c r="D11" s="1164" t="s">
        <v>52</v>
      </c>
      <c r="E11" s="1165"/>
      <c r="F11" s="1166" t="s">
        <v>809</v>
      </c>
      <c r="G11" s="1167"/>
      <c r="H11" s="1167"/>
      <c r="I11" s="1167"/>
      <c r="J11" s="1167"/>
      <c r="K11" s="1168"/>
      <c r="L11" s="26"/>
      <c r="M11" s="26"/>
      <c r="N11" s="26"/>
      <c r="O11" s="26"/>
    </row>
    <row r="12" spans="1:15" ht="21" customHeight="1" thickBot="1">
      <c r="A12" s="26"/>
      <c r="B12" s="1174" t="s">
        <v>208</v>
      </c>
      <c r="C12" s="1066"/>
      <c r="D12" s="1066"/>
      <c r="E12" s="1175"/>
      <c r="F12" s="1181" t="s">
        <v>810</v>
      </c>
      <c r="G12" s="1066"/>
      <c r="H12" s="1066"/>
      <c r="I12" s="1066"/>
      <c r="J12" s="1066"/>
      <c r="K12" s="1067"/>
      <c r="L12" s="26"/>
      <c r="M12" s="26"/>
      <c r="N12" s="26"/>
      <c r="O12" s="26"/>
    </row>
    <row r="13" spans="1:15" ht="36" customHeight="1">
      <c r="A13" s="26"/>
      <c r="B13" s="684" t="s">
        <v>602</v>
      </c>
      <c r="C13" s="1185"/>
      <c r="D13" s="1185"/>
      <c r="E13" s="1186"/>
      <c r="F13" s="1056" t="s">
        <v>811</v>
      </c>
      <c r="G13" s="1055"/>
      <c r="H13" s="1055"/>
      <c r="I13" s="1055"/>
      <c r="J13" s="1055"/>
      <c r="K13" s="1057"/>
      <c r="L13" s="26"/>
      <c r="M13" s="26"/>
      <c r="N13" s="26"/>
      <c r="O13" s="26"/>
    </row>
    <row r="14" spans="1:15" ht="21" customHeight="1">
      <c r="A14" s="26"/>
      <c r="B14" s="1176" t="s">
        <v>428</v>
      </c>
      <c r="C14" s="1177"/>
      <c r="D14" s="1177"/>
      <c r="E14" s="1165"/>
      <c r="F14" s="1160" t="s">
        <v>812</v>
      </c>
      <c r="G14" s="1161"/>
      <c r="H14" s="1161"/>
      <c r="I14" s="364" t="s">
        <v>352</v>
      </c>
      <c r="J14" s="1162"/>
      <c r="K14" s="1163"/>
      <c r="L14" s="26"/>
      <c r="M14" s="26"/>
      <c r="N14" s="26"/>
      <c r="O14" s="26"/>
    </row>
    <row r="15" spans="1:15" ht="21" customHeight="1">
      <c r="A15" s="26"/>
      <c r="B15" s="1172" t="s">
        <v>207</v>
      </c>
      <c r="C15" s="1173"/>
      <c r="D15" s="1164" t="s">
        <v>52</v>
      </c>
      <c r="E15" s="1165"/>
      <c r="F15" s="1166" t="s">
        <v>813</v>
      </c>
      <c r="G15" s="1167"/>
      <c r="H15" s="1167"/>
      <c r="I15" s="1167"/>
      <c r="J15" s="1167"/>
      <c r="K15" s="1168"/>
      <c r="L15" s="26"/>
      <c r="M15" s="26"/>
      <c r="N15" s="26"/>
      <c r="O15" s="26"/>
    </row>
    <row r="16" spans="1:15" ht="21" customHeight="1" thickBot="1">
      <c r="A16" s="26"/>
      <c r="B16" s="1174" t="s">
        <v>208</v>
      </c>
      <c r="C16" s="1066"/>
      <c r="D16" s="1066"/>
      <c r="E16" s="1175"/>
      <c r="F16" s="1181" t="s">
        <v>810</v>
      </c>
      <c r="G16" s="1066"/>
      <c r="H16" s="1066"/>
      <c r="I16" s="1066"/>
      <c r="J16" s="1066"/>
      <c r="K16" s="1067"/>
      <c r="L16" s="26"/>
      <c r="M16" s="26"/>
      <c r="N16" s="26"/>
      <c r="O16" s="26"/>
    </row>
    <row r="17" spans="1:15" ht="21" customHeight="1">
      <c r="A17" s="26"/>
      <c r="B17" s="524" t="s">
        <v>268</v>
      </c>
      <c r="C17" s="722"/>
      <c r="D17" s="722"/>
      <c r="E17" s="525"/>
      <c r="F17" s="1169" t="s">
        <v>814</v>
      </c>
      <c r="G17" s="1170"/>
      <c r="H17" s="1170"/>
      <c r="I17" s="1170"/>
      <c r="J17" s="1170"/>
      <c r="K17" s="1171"/>
      <c r="L17" s="26"/>
      <c r="M17" s="26"/>
      <c r="N17" s="26"/>
      <c r="O17" s="26"/>
    </row>
    <row r="18" spans="1:15" ht="20.25" customHeight="1">
      <c r="A18" s="26"/>
      <c r="B18" s="530" t="s">
        <v>428</v>
      </c>
      <c r="C18" s="480"/>
      <c r="D18" s="480"/>
      <c r="E18" s="481"/>
      <c r="F18" s="898" t="s">
        <v>806</v>
      </c>
      <c r="G18" s="899"/>
      <c r="H18" s="899"/>
      <c r="I18" s="115" t="s">
        <v>466</v>
      </c>
      <c r="J18" s="513" t="s">
        <v>808</v>
      </c>
      <c r="K18" s="514"/>
      <c r="L18" s="26"/>
      <c r="M18" s="26"/>
      <c r="N18" s="26"/>
      <c r="O18" s="26"/>
    </row>
    <row r="19" spans="1:15" ht="20.25" customHeight="1">
      <c r="A19" s="26"/>
      <c r="B19" s="532" t="s">
        <v>207</v>
      </c>
      <c r="C19" s="533"/>
      <c r="D19" s="479" t="s">
        <v>52</v>
      </c>
      <c r="E19" s="481"/>
      <c r="F19" s="1154" t="s">
        <v>809</v>
      </c>
      <c r="G19" s="1155"/>
      <c r="H19" s="1155"/>
      <c r="I19" s="1155"/>
      <c r="J19" s="1155"/>
      <c r="K19" s="1156"/>
      <c r="L19" s="26"/>
      <c r="M19" s="26"/>
      <c r="N19" s="26"/>
      <c r="O19" s="26"/>
    </row>
    <row r="20" spans="1:15" ht="21" customHeight="1" thickBot="1">
      <c r="A20" s="26"/>
      <c r="B20" s="546" t="s">
        <v>208</v>
      </c>
      <c r="C20" s="690"/>
      <c r="D20" s="690"/>
      <c r="E20" s="547"/>
      <c r="F20" s="1157" t="s">
        <v>815</v>
      </c>
      <c r="G20" s="1158"/>
      <c r="H20" s="1158"/>
      <c r="I20" s="1158"/>
      <c r="J20" s="1158"/>
      <c r="K20" s="1159"/>
      <c r="L20" s="26"/>
      <c r="M20" s="26"/>
      <c r="N20" s="26"/>
      <c r="O20" s="26"/>
    </row>
    <row r="21" spans="1:15" ht="28.5" customHeight="1">
      <c r="A21" s="26"/>
      <c r="B21" s="1187" t="s">
        <v>588</v>
      </c>
      <c r="C21" s="722"/>
      <c r="D21" s="722"/>
      <c r="E21" s="525"/>
      <c r="F21" s="1017"/>
      <c r="G21" s="1188"/>
      <c r="H21" s="1188"/>
      <c r="I21" s="1188"/>
      <c r="J21" s="1188"/>
      <c r="K21" s="1189"/>
      <c r="L21" s="26"/>
      <c r="M21" s="26"/>
      <c r="N21" s="26"/>
      <c r="O21" s="26"/>
    </row>
    <row r="22" spans="1:15" ht="20.25" customHeight="1">
      <c r="A22" s="26"/>
      <c r="B22" s="530" t="s">
        <v>428</v>
      </c>
      <c r="C22" s="480"/>
      <c r="D22" s="480"/>
      <c r="E22" s="481"/>
      <c r="F22" s="1190"/>
      <c r="G22" s="1191"/>
      <c r="H22" s="1191"/>
      <c r="I22" s="115" t="s">
        <v>352</v>
      </c>
      <c r="J22" s="1193"/>
      <c r="K22" s="514"/>
      <c r="L22" s="26"/>
      <c r="M22" s="26"/>
      <c r="N22" s="26"/>
      <c r="O22" s="26"/>
    </row>
    <row r="23" spans="1:15" ht="29.25" customHeight="1">
      <c r="A23" s="26"/>
      <c r="B23" s="532" t="s">
        <v>207</v>
      </c>
      <c r="C23" s="533"/>
      <c r="D23" s="479" t="s">
        <v>52</v>
      </c>
      <c r="E23" s="488"/>
      <c r="F23" s="1194"/>
      <c r="G23" s="1195"/>
      <c r="H23" s="1195"/>
      <c r="I23" s="1195"/>
      <c r="J23" s="1196"/>
      <c r="K23" s="1197"/>
      <c r="L23" s="26"/>
      <c r="M23" s="26"/>
      <c r="N23" s="26"/>
      <c r="O23" s="26"/>
    </row>
    <row r="24" spans="1:15" ht="29.25" customHeight="1" thickBot="1">
      <c r="A24" s="26"/>
      <c r="B24" s="546" t="s">
        <v>208</v>
      </c>
      <c r="C24" s="690"/>
      <c r="D24" s="690"/>
      <c r="E24" s="563"/>
      <c r="F24" s="1192"/>
      <c r="G24" s="543"/>
      <c r="H24" s="543"/>
      <c r="I24" s="543"/>
      <c r="J24" s="582"/>
      <c r="K24" s="693"/>
      <c r="L24" s="26"/>
      <c r="M24" s="26"/>
      <c r="N24" s="26"/>
      <c r="O24" s="26"/>
    </row>
    <row r="25" spans="1:15" ht="28.5" customHeight="1">
      <c r="A25" s="26"/>
      <c r="B25" s="524" t="s">
        <v>269</v>
      </c>
      <c r="C25" s="722"/>
      <c r="D25" s="722"/>
      <c r="E25" s="1202"/>
      <c r="F25" s="1203" t="s">
        <v>814</v>
      </c>
      <c r="G25" s="1204"/>
      <c r="H25" s="1204"/>
      <c r="I25" s="1204"/>
      <c r="J25" s="1170"/>
      <c r="K25" s="1171"/>
      <c r="L25" s="26"/>
      <c r="M25" s="26"/>
      <c r="N25" s="26"/>
      <c r="O25" s="26"/>
    </row>
    <row r="26" spans="1:15" ht="21" customHeight="1">
      <c r="A26" s="26"/>
      <c r="B26" s="530" t="s">
        <v>428</v>
      </c>
      <c r="C26" s="480"/>
      <c r="D26" s="480"/>
      <c r="E26" s="481"/>
      <c r="F26" s="1143" t="s">
        <v>806</v>
      </c>
      <c r="G26" s="1144"/>
      <c r="H26" s="1144"/>
      <c r="I26" s="115" t="s">
        <v>466</v>
      </c>
      <c r="J26" s="513" t="s">
        <v>808</v>
      </c>
      <c r="K26" s="514"/>
      <c r="L26" s="26"/>
      <c r="M26" s="26"/>
      <c r="N26" s="26"/>
      <c r="O26" s="26"/>
    </row>
    <row r="27" spans="1:15" ht="29.25" customHeight="1">
      <c r="A27" s="26"/>
      <c r="B27" s="532" t="s">
        <v>207</v>
      </c>
      <c r="C27" s="533"/>
      <c r="D27" s="479" t="s">
        <v>52</v>
      </c>
      <c r="E27" s="481"/>
      <c r="F27" s="1225" t="s">
        <v>809</v>
      </c>
      <c r="G27" s="1226"/>
      <c r="H27" s="1226"/>
      <c r="I27" s="1226"/>
      <c r="J27" s="1155"/>
      <c r="K27" s="1156"/>
      <c r="L27" s="26"/>
      <c r="M27" s="26"/>
      <c r="N27" s="26"/>
      <c r="O27" s="26"/>
    </row>
    <row r="28" spans="1:15" ht="29.25" customHeight="1" thickBot="1">
      <c r="A28" s="26"/>
      <c r="B28" s="546" t="s">
        <v>208</v>
      </c>
      <c r="C28" s="690"/>
      <c r="D28" s="690"/>
      <c r="E28" s="547"/>
      <c r="F28" s="1157" t="s">
        <v>810</v>
      </c>
      <c r="G28" s="1158"/>
      <c r="H28" s="1158"/>
      <c r="I28" s="1158"/>
      <c r="J28" s="1158"/>
      <c r="K28" s="1159"/>
      <c r="L28" s="26"/>
      <c r="M28" s="26"/>
      <c r="N28" s="26"/>
      <c r="O28" s="26"/>
    </row>
    <row r="29" spans="1:15" ht="29.25" customHeight="1">
      <c r="A29" s="26"/>
      <c r="B29" s="5"/>
      <c r="C29" s="5"/>
      <c r="D29" s="5"/>
      <c r="E29" s="130"/>
      <c r="F29" s="429"/>
      <c r="G29" s="130"/>
      <c r="H29" s="130"/>
      <c r="I29" s="130"/>
      <c r="J29" s="5"/>
      <c r="K29" s="5"/>
      <c r="L29" s="26"/>
      <c r="M29" s="26"/>
      <c r="N29" s="26"/>
      <c r="O29" s="26"/>
    </row>
    <row r="30" spans="1:15" ht="29.25" customHeight="1" thickBot="1">
      <c r="A30" s="26"/>
      <c r="B30" s="1015" t="s">
        <v>209</v>
      </c>
      <c r="C30" s="1130"/>
      <c r="D30" s="1130"/>
      <c r="E30" s="1131"/>
      <c r="F30" s="1131"/>
      <c r="G30" s="1131"/>
      <c r="H30" s="1131"/>
      <c r="I30" s="1131"/>
      <c r="J30" s="1130"/>
      <c r="K30" s="26"/>
      <c r="L30" s="26"/>
      <c r="M30" s="26"/>
      <c r="N30" s="26"/>
      <c r="O30" s="26"/>
    </row>
    <row r="31" spans="1:15" ht="29.25" customHeight="1">
      <c r="A31" s="26"/>
      <c r="B31" s="524" t="s">
        <v>61</v>
      </c>
      <c r="C31" s="722"/>
      <c r="D31" s="722"/>
      <c r="E31" s="525"/>
      <c r="F31" s="867" t="s">
        <v>816</v>
      </c>
      <c r="G31" s="758"/>
      <c r="H31" s="1198" t="s">
        <v>818</v>
      </c>
      <c r="I31" s="1198"/>
      <c r="J31" s="1198"/>
      <c r="K31" s="1199"/>
      <c r="L31" s="26"/>
      <c r="M31" s="26"/>
      <c r="N31" s="26"/>
      <c r="O31" s="26"/>
    </row>
    <row r="32" spans="1:15" ht="29.25" customHeight="1">
      <c r="A32" s="26"/>
      <c r="B32" s="559"/>
      <c r="C32" s="717"/>
      <c r="D32" s="717"/>
      <c r="E32" s="560"/>
      <c r="F32" s="850" t="s">
        <v>817</v>
      </c>
      <c r="G32" s="802"/>
      <c r="H32" s="1146" t="s">
        <v>819</v>
      </c>
      <c r="I32" s="1146"/>
      <c r="J32" s="1146"/>
      <c r="K32" s="1147"/>
      <c r="L32" s="26"/>
      <c r="M32" s="26"/>
      <c r="N32" s="26"/>
      <c r="O32" s="26"/>
    </row>
    <row r="33" spans="1:15" ht="29.25" customHeight="1">
      <c r="A33" s="26"/>
      <c r="B33" s="526"/>
      <c r="C33" s="723"/>
      <c r="D33" s="723"/>
      <c r="E33" s="520"/>
      <c r="F33" s="850" t="s">
        <v>45</v>
      </c>
      <c r="G33" s="1129"/>
      <c r="H33" s="1146"/>
      <c r="I33" s="1146"/>
      <c r="J33" s="1146"/>
      <c r="K33" s="1147"/>
      <c r="L33" s="26"/>
      <c r="M33" s="26"/>
      <c r="N33" s="26"/>
      <c r="O33" s="26"/>
    </row>
    <row r="34" spans="1:15" ht="20.25" customHeight="1">
      <c r="A34" s="26"/>
      <c r="B34" s="561" t="s">
        <v>483</v>
      </c>
      <c r="C34" s="487"/>
      <c r="D34" s="487"/>
      <c r="E34" s="488"/>
      <c r="F34" s="711" t="s">
        <v>820</v>
      </c>
      <c r="G34" s="496"/>
      <c r="H34" s="496"/>
      <c r="I34" s="496"/>
      <c r="J34" s="506"/>
      <c r="K34" s="507"/>
      <c r="L34" s="26"/>
      <c r="M34" s="26"/>
      <c r="N34" s="26"/>
      <c r="O34" s="26"/>
    </row>
    <row r="35" spans="1:15" ht="21" customHeight="1" thickBot="1">
      <c r="A35" s="26"/>
      <c r="B35" s="1103" t="s">
        <v>210</v>
      </c>
      <c r="C35" s="1104"/>
      <c r="D35" s="1104"/>
      <c r="E35" s="1105"/>
      <c r="F35" s="1079" t="s">
        <v>331</v>
      </c>
      <c r="G35" s="1080"/>
      <c r="H35" s="1221"/>
      <c r="I35" s="1221"/>
      <c r="J35" s="1221"/>
      <c r="K35" s="1222"/>
      <c r="L35" s="26"/>
      <c r="M35" s="26"/>
      <c r="N35" s="26"/>
      <c r="O35" s="26"/>
    </row>
    <row r="36" spans="1:15" ht="21" customHeight="1">
      <c r="A36" s="26"/>
      <c r="B36" s="26"/>
      <c r="C36" s="26"/>
      <c r="D36" s="26"/>
      <c r="E36" s="26"/>
      <c r="F36" s="25"/>
      <c r="G36" s="26"/>
      <c r="H36" s="25"/>
      <c r="I36" s="26"/>
      <c r="J36" s="26"/>
      <c r="K36" s="26"/>
      <c r="L36" s="26"/>
      <c r="M36" s="26"/>
      <c r="N36" s="26"/>
      <c r="O36" s="26"/>
    </row>
    <row r="37" spans="1:15" ht="21" customHeight="1" thickBot="1">
      <c r="A37" s="26"/>
      <c r="B37" s="1200" t="s">
        <v>211</v>
      </c>
      <c r="C37" s="1200"/>
      <c r="D37" s="1200"/>
      <c r="E37" s="1200"/>
      <c r="F37" s="1200"/>
      <c r="G37" s="1201"/>
      <c r="H37" s="1201"/>
      <c r="I37" s="297"/>
      <c r="J37" s="298"/>
      <c r="K37" s="298"/>
      <c r="L37" s="26"/>
      <c r="M37" s="26"/>
      <c r="N37" s="26"/>
      <c r="O37" s="26"/>
    </row>
    <row r="38" spans="1:15" ht="21" customHeight="1">
      <c r="A38" s="26"/>
      <c r="B38" s="1187" t="s">
        <v>412</v>
      </c>
      <c r="C38" s="1202"/>
      <c r="D38" s="1139" t="s">
        <v>331</v>
      </c>
      <c r="E38" s="1140"/>
      <c r="F38" s="1205" t="s">
        <v>284</v>
      </c>
      <c r="G38" s="1206"/>
      <c r="H38" s="1207"/>
      <c r="I38" s="1208"/>
      <c r="J38" s="1208"/>
      <c r="K38" s="1209"/>
      <c r="L38" s="26"/>
      <c r="M38" s="26"/>
      <c r="N38" s="26"/>
      <c r="O38" s="26"/>
    </row>
    <row r="39" spans="1:15" ht="21" customHeight="1">
      <c r="A39" s="26"/>
      <c r="B39" s="521"/>
      <c r="C39" s="522"/>
      <c r="D39" s="1135"/>
      <c r="E39" s="1136"/>
      <c r="F39" s="937"/>
      <c r="G39" s="361" t="s">
        <v>282</v>
      </c>
      <c r="H39" s="299"/>
      <c r="I39" s="1211" t="s">
        <v>821</v>
      </c>
      <c r="J39" s="1211"/>
      <c r="K39" s="1212"/>
      <c r="L39" s="26"/>
      <c r="M39" s="26"/>
      <c r="N39" s="26"/>
      <c r="O39" s="26"/>
    </row>
    <row r="40" spans="1:15" ht="21" customHeight="1">
      <c r="A40" s="26"/>
      <c r="B40" s="521"/>
      <c r="C40" s="522"/>
      <c r="D40" s="1135"/>
      <c r="E40" s="1136"/>
      <c r="F40" s="937"/>
      <c r="G40" s="608" t="s">
        <v>283</v>
      </c>
      <c r="H40" s="1038" t="s">
        <v>331</v>
      </c>
      <c r="I40" s="1038"/>
      <c r="J40" s="1038"/>
      <c r="K40" s="1150"/>
      <c r="L40" s="26"/>
      <c r="M40" s="26"/>
      <c r="N40" s="26"/>
      <c r="O40" s="26"/>
    </row>
    <row r="41" spans="1:15" ht="21" customHeight="1">
      <c r="A41" s="26"/>
      <c r="B41" s="519"/>
      <c r="C41" s="520"/>
      <c r="D41" s="1141"/>
      <c r="E41" s="1142"/>
      <c r="F41" s="1149"/>
      <c r="G41" s="609"/>
      <c r="H41" s="1028" t="s">
        <v>285</v>
      </c>
      <c r="I41" s="802"/>
      <c r="J41" s="1223" t="s">
        <v>822</v>
      </c>
      <c r="K41" s="1224"/>
      <c r="L41" s="26"/>
      <c r="M41" s="26"/>
      <c r="N41" s="26"/>
      <c r="O41" s="26"/>
    </row>
    <row r="42" spans="1:15" ht="21" customHeight="1">
      <c r="A42" s="26"/>
      <c r="B42" s="517" t="s">
        <v>212</v>
      </c>
      <c r="C42" s="1210"/>
      <c r="D42" s="1133" t="s">
        <v>681</v>
      </c>
      <c r="E42" s="1134"/>
      <c r="F42" s="937" t="s">
        <v>284</v>
      </c>
      <c r="G42" s="932"/>
      <c r="H42" s="932"/>
      <c r="I42" s="932"/>
      <c r="J42" s="932"/>
      <c r="K42" s="1151"/>
      <c r="L42" s="26"/>
      <c r="M42" s="26"/>
      <c r="N42" s="26"/>
      <c r="O42" s="26"/>
    </row>
    <row r="43" spans="1:15" ht="21" customHeight="1">
      <c r="A43" s="26"/>
      <c r="B43" s="521"/>
      <c r="C43" s="941"/>
      <c r="D43" s="1135"/>
      <c r="E43" s="1136"/>
      <c r="F43" s="1148"/>
      <c r="G43" s="362" t="s">
        <v>213</v>
      </c>
      <c r="H43" s="300"/>
      <c r="I43" s="301"/>
      <c r="J43" s="301"/>
      <c r="K43" s="302"/>
      <c r="L43" s="26"/>
      <c r="M43" s="26"/>
      <c r="N43" s="26"/>
      <c r="O43" s="26"/>
    </row>
    <row r="44" spans="1:15" ht="21" customHeight="1">
      <c r="A44" s="26"/>
      <c r="B44" s="521"/>
      <c r="C44" s="941"/>
      <c r="D44" s="1135"/>
      <c r="E44" s="1136"/>
      <c r="F44" s="1148"/>
      <c r="G44" s="362" t="s">
        <v>215</v>
      </c>
      <c r="H44" s="1145"/>
      <c r="I44" s="1146"/>
      <c r="J44" s="1146"/>
      <c r="K44" s="1147"/>
      <c r="L44" s="26"/>
      <c r="M44" s="26"/>
      <c r="N44" s="26"/>
      <c r="O44" s="26"/>
    </row>
    <row r="45" spans="1:15" ht="21" customHeight="1">
      <c r="A45" s="26"/>
      <c r="B45" s="521"/>
      <c r="C45" s="941"/>
      <c r="D45" s="1135"/>
      <c r="E45" s="1136"/>
      <c r="F45" s="1148"/>
      <c r="G45" s="904" t="s">
        <v>214</v>
      </c>
      <c r="H45" s="1077"/>
      <c r="I45" s="1038"/>
      <c r="J45" s="1223"/>
      <c r="K45" s="1224"/>
      <c r="L45" s="26"/>
      <c r="M45" s="26"/>
      <c r="N45" s="26"/>
      <c r="O45" s="26"/>
    </row>
    <row r="46" spans="1:15" ht="21" customHeight="1" thickBot="1">
      <c r="A46" s="26"/>
      <c r="B46" s="748"/>
      <c r="C46" s="749"/>
      <c r="D46" s="1137"/>
      <c r="E46" s="1138"/>
      <c r="F46" s="1132"/>
      <c r="G46" s="1132"/>
      <c r="H46" s="819" t="s">
        <v>285</v>
      </c>
      <c r="I46" s="820"/>
      <c r="J46" s="1152"/>
      <c r="K46" s="1153"/>
      <c r="L46" s="26"/>
      <c r="M46" s="26"/>
      <c r="N46" s="26"/>
      <c r="O46" s="26"/>
    </row>
    <row r="47" spans="1:15" ht="21" customHeight="1">
      <c r="A47" s="26"/>
      <c r="B47" s="130"/>
      <c r="C47" s="130"/>
      <c r="D47" s="5"/>
      <c r="E47" s="5"/>
      <c r="F47" s="296"/>
      <c r="G47" s="296"/>
      <c r="H47" s="296"/>
      <c r="I47" s="296"/>
      <c r="J47" s="296"/>
      <c r="K47" s="296"/>
      <c r="L47" s="26"/>
      <c r="M47" s="26"/>
      <c r="N47" s="26"/>
      <c r="O47" s="26"/>
    </row>
    <row r="48" spans="1:15" ht="21" customHeight="1" thickBot="1">
      <c r="A48" s="212" t="s">
        <v>218</v>
      </c>
      <c r="B48" s="1213" t="s">
        <v>219</v>
      </c>
      <c r="C48" s="1213"/>
      <c r="D48" s="715"/>
      <c r="E48" s="715"/>
      <c r="F48" s="715"/>
      <c r="G48" s="715"/>
      <c r="H48" s="715"/>
      <c r="I48" s="26"/>
      <c r="J48" s="26"/>
      <c r="K48" s="26"/>
      <c r="L48" s="26"/>
      <c r="M48" s="26"/>
      <c r="N48" s="26"/>
      <c r="O48" s="26"/>
    </row>
    <row r="49" spans="1:15" ht="21" customHeight="1">
      <c r="A49" s="25"/>
      <c r="B49" s="851" t="s">
        <v>220</v>
      </c>
      <c r="C49" s="848"/>
      <c r="D49" s="928" t="s">
        <v>824</v>
      </c>
      <c r="E49" s="929"/>
      <c r="F49" s="929"/>
      <c r="G49" s="929"/>
      <c r="H49" s="929"/>
      <c r="I49" s="929"/>
      <c r="J49" s="929"/>
      <c r="K49" s="1220"/>
      <c r="L49" s="26"/>
      <c r="M49" s="26"/>
      <c r="N49" s="26"/>
      <c r="O49" s="26"/>
    </row>
    <row r="50" spans="1:15" ht="21" customHeight="1">
      <c r="A50" s="25"/>
      <c r="B50" s="779" t="s">
        <v>221</v>
      </c>
      <c r="C50" s="781"/>
      <c r="D50" s="1077" t="s">
        <v>824</v>
      </c>
      <c r="E50" s="1038"/>
      <c r="F50" s="1038"/>
      <c r="G50" s="1038"/>
      <c r="H50" s="1038"/>
      <c r="I50" s="1038"/>
      <c r="J50" s="1038"/>
      <c r="K50" s="1150"/>
      <c r="L50" s="26"/>
      <c r="M50" s="26"/>
      <c r="N50" s="26"/>
      <c r="O50" s="26"/>
    </row>
    <row r="51" spans="1:15" ht="21" customHeight="1">
      <c r="A51" s="25"/>
      <c r="B51" s="885" t="s">
        <v>222</v>
      </c>
      <c r="C51" s="1148"/>
      <c r="D51" s="1217" t="s">
        <v>823</v>
      </c>
      <c r="E51" s="1218"/>
      <c r="F51" s="1218"/>
      <c r="G51" s="1218"/>
      <c r="H51" s="1218"/>
      <c r="I51" s="1218"/>
      <c r="J51" s="1218"/>
      <c r="K51" s="1219"/>
      <c r="L51" s="26"/>
      <c r="M51" s="26"/>
      <c r="N51" s="26"/>
      <c r="O51" s="26"/>
    </row>
    <row r="52" spans="1:15" ht="21" customHeight="1">
      <c r="A52" s="25"/>
      <c r="B52" s="779" t="s">
        <v>223</v>
      </c>
      <c r="C52" s="781"/>
      <c r="D52" s="1217" t="s">
        <v>823</v>
      </c>
      <c r="E52" s="1218"/>
      <c r="F52" s="1218"/>
      <c r="G52" s="1218"/>
      <c r="H52" s="1218"/>
      <c r="I52" s="1218"/>
      <c r="J52" s="1218"/>
      <c r="K52" s="1219"/>
      <c r="L52" s="26"/>
      <c r="M52" s="26"/>
      <c r="N52" s="26"/>
      <c r="O52" s="26"/>
    </row>
    <row r="53" spans="1:15" ht="21" customHeight="1" thickBot="1">
      <c r="A53" s="25"/>
      <c r="B53" s="854" t="s">
        <v>224</v>
      </c>
      <c r="C53" s="1132"/>
      <c r="D53" s="1214" t="s">
        <v>823</v>
      </c>
      <c r="E53" s="1215"/>
      <c r="F53" s="1215"/>
      <c r="G53" s="1215"/>
      <c r="H53" s="1215"/>
      <c r="I53" s="1215"/>
      <c r="J53" s="1215"/>
      <c r="K53" s="1216"/>
      <c r="L53" s="26"/>
      <c r="M53" s="26"/>
      <c r="N53" s="26"/>
      <c r="O53" s="26"/>
    </row>
  </sheetData>
  <sheetProtection/>
  <mergeCells count="111">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 ref="B42:C46"/>
    <mergeCell ref="B38:C41"/>
    <mergeCell ref="I39:K39"/>
    <mergeCell ref="B35:E35"/>
    <mergeCell ref="B48:H48"/>
    <mergeCell ref="B49:C49"/>
    <mergeCell ref="B50:C50"/>
    <mergeCell ref="B51:C51"/>
    <mergeCell ref="J22:K22"/>
    <mergeCell ref="B23:C23"/>
    <mergeCell ref="D23:E23"/>
    <mergeCell ref="F23:K23"/>
    <mergeCell ref="H31:K31"/>
    <mergeCell ref="B37:H37"/>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44:K44"/>
    <mergeCell ref="H33:K33"/>
    <mergeCell ref="F43:F46"/>
    <mergeCell ref="G40:G41"/>
    <mergeCell ref="F39:F41"/>
    <mergeCell ref="H40:K40"/>
    <mergeCell ref="J26:K26"/>
    <mergeCell ref="F42:K42"/>
    <mergeCell ref="J46:K46"/>
    <mergeCell ref="F33:G33"/>
    <mergeCell ref="B34:E34"/>
    <mergeCell ref="F34:K34"/>
    <mergeCell ref="B30:J30"/>
    <mergeCell ref="G45:G46"/>
    <mergeCell ref="H46:I46"/>
    <mergeCell ref="H41:I41"/>
    <mergeCell ref="D42:E46"/>
    <mergeCell ref="D38:E41"/>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rowBreaks count="1" manualBreakCount="1">
    <brk id="36"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80" zoomScaleNormal="85" zoomScaleSheetLayoutView="80" workbookViewId="0" topLeftCell="A1">
      <selection activeCell="D45" sqref="D45"/>
    </sheetView>
  </sheetViews>
  <sheetFormatPr defaultColWidth="9.00390625" defaultRowHeight="22.5" customHeight="1"/>
  <cols>
    <col min="1" max="1" width="3.25390625" style="17" customWidth="1"/>
    <col min="2" max="2" width="2.625" style="17" customWidth="1"/>
    <col min="3" max="3" width="9.00390625" style="17" customWidth="1"/>
    <col min="4" max="4" width="17.125" style="17" customWidth="1"/>
    <col min="5" max="5" width="7.00390625" style="17" customWidth="1"/>
    <col min="6" max="6" width="2.625" style="16" customWidth="1"/>
    <col min="7" max="7" width="14.00390625" style="17" customWidth="1"/>
    <col min="8" max="8" width="6.875" style="16" customWidth="1"/>
    <col min="9" max="9" width="12.50390625" style="17" customWidth="1"/>
    <col min="10" max="10" width="12.25390625" style="17" customWidth="1"/>
    <col min="11" max="11" width="12.125" style="17" customWidth="1"/>
    <col min="12" max="12" width="3.375" style="17" customWidth="1"/>
    <col min="13" max="15" width="13.00390625" style="17" customWidth="1"/>
    <col min="16" max="16384" width="9.00390625" style="17" customWidth="1"/>
  </cols>
  <sheetData>
    <row r="1" spans="1:5" ht="21" customHeight="1" thickBot="1">
      <c r="A1" s="112">
        <v>10</v>
      </c>
      <c r="B1" s="714" t="s">
        <v>45</v>
      </c>
      <c r="C1" s="714"/>
      <c r="D1" s="714"/>
      <c r="E1" s="112"/>
    </row>
    <row r="2" spans="2:11" ht="21" customHeight="1">
      <c r="B2" s="524" t="s">
        <v>288</v>
      </c>
      <c r="C2" s="722"/>
      <c r="D2" s="525"/>
      <c r="E2" s="1256"/>
      <c r="F2" s="1205" t="s">
        <v>284</v>
      </c>
      <c r="G2" s="1229"/>
      <c r="H2" s="1229"/>
      <c r="I2" s="1229"/>
      <c r="J2" s="1229"/>
      <c r="K2" s="1230"/>
    </row>
    <row r="3" spans="2:12" ht="21" customHeight="1">
      <c r="B3" s="559"/>
      <c r="C3" s="717"/>
      <c r="D3" s="560"/>
      <c r="E3" s="1257"/>
      <c r="F3" s="1241"/>
      <c r="G3" s="304" t="s">
        <v>287</v>
      </c>
      <c r="H3" s="207" t="s">
        <v>329</v>
      </c>
      <c r="I3" s="164">
        <v>2</v>
      </c>
      <c r="J3" s="162" t="s">
        <v>330</v>
      </c>
      <c r="K3" s="171"/>
      <c r="L3" s="109"/>
    </row>
    <row r="4" spans="2:11" ht="21" customHeight="1">
      <c r="B4" s="559"/>
      <c r="C4" s="717"/>
      <c r="D4" s="560"/>
      <c r="E4" s="1257"/>
      <c r="F4" s="1242"/>
      <c r="G4" s="305" t="s">
        <v>286</v>
      </c>
      <c r="H4" s="495" t="s">
        <v>825</v>
      </c>
      <c r="I4" s="506"/>
      <c r="J4" s="506"/>
      <c r="K4" s="507"/>
    </row>
    <row r="5" spans="2:11" ht="36" customHeight="1">
      <c r="B5" s="559"/>
      <c r="C5" s="717"/>
      <c r="D5" s="560"/>
      <c r="E5" s="1257"/>
      <c r="F5" s="936" t="s">
        <v>270</v>
      </c>
      <c r="G5" s="961"/>
      <c r="H5" s="1254"/>
      <c r="I5" s="1254"/>
      <c r="J5" s="1254"/>
      <c r="K5" s="1255"/>
    </row>
    <row r="6" spans="2:11" ht="36" customHeight="1">
      <c r="B6" s="532" t="s">
        <v>233</v>
      </c>
      <c r="C6" s="716"/>
      <c r="D6" s="533"/>
      <c r="E6" s="306"/>
      <c r="F6" s="936" t="s">
        <v>289</v>
      </c>
      <c r="G6" s="961"/>
      <c r="H6" s="1254"/>
      <c r="I6" s="1254"/>
      <c r="J6" s="1254"/>
      <c r="K6" s="1255"/>
    </row>
    <row r="7" spans="2:11" ht="104.25" customHeight="1">
      <c r="B7" s="532" t="s">
        <v>513</v>
      </c>
      <c r="C7" s="716"/>
      <c r="D7" s="533"/>
      <c r="E7" s="678" t="s">
        <v>826</v>
      </c>
      <c r="F7" s="724"/>
      <c r="G7" s="724"/>
      <c r="H7" s="724"/>
      <c r="I7" s="724"/>
      <c r="J7" s="724"/>
      <c r="K7" s="725"/>
    </row>
    <row r="8" spans="2:11" ht="160.5" customHeight="1">
      <c r="B8" s="532" t="s">
        <v>402</v>
      </c>
      <c r="C8" s="716"/>
      <c r="D8" s="533"/>
      <c r="E8" s="678" t="s">
        <v>827</v>
      </c>
      <c r="F8" s="724"/>
      <c r="G8" s="724"/>
      <c r="H8" s="724"/>
      <c r="I8" s="724"/>
      <c r="J8" s="724"/>
      <c r="K8" s="725"/>
    </row>
    <row r="9" spans="2:11" ht="18" customHeight="1">
      <c r="B9" s="517" t="s">
        <v>508</v>
      </c>
      <c r="C9" s="1210"/>
      <c r="D9" s="518"/>
      <c r="E9" s="1261" t="s">
        <v>829</v>
      </c>
      <c r="F9" s="936" t="s">
        <v>828</v>
      </c>
      <c r="G9" s="930"/>
      <c r="H9" s="1254"/>
      <c r="I9" s="1254"/>
      <c r="J9" s="1254"/>
      <c r="K9" s="1255"/>
    </row>
    <row r="10" spans="2:11" ht="18" customHeight="1">
      <c r="B10" s="519"/>
      <c r="C10" s="1042"/>
      <c r="D10" s="520"/>
      <c r="E10" s="1262"/>
      <c r="F10" s="1149"/>
      <c r="G10" s="1027"/>
      <c r="H10" s="1263"/>
      <c r="I10" s="1263"/>
      <c r="J10" s="1263"/>
      <c r="K10" s="1264"/>
    </row>
    <row r="11" spans="2:11" ht="45" customHeight="1">
      <c r="B11" s="517" t="s">
        <v>271</v>
      </c>
      <c r="C11" s="1210"/>
      <c r="D11" s="518"/>
      <c r="E11" s="618" t="s">
        <v>681</v>
      </c>
      <c r="F11" s="619"/>
      <c r="G11" s="619"/>
      <c r="H11" s="619"/>
      <c r="I11" s="619"/>
      <c r="J11" s="619"/>
      <c r="K11" s="1228"/>
    </row>
    <row r="12" spans="2:11" ht="36" customHeight="1">
      <c r="B12" s="308"/>
      <c r="C12" s="1123" t="s">
        <v>216</v>
      </c>
      <c r="D12" s="518"/>
      <c r="E12" s="1245"/>
      <c r="F12" s="1246"/>
      <c r="G12" s="1246"/>
      <c r="H12" s="1246"/>
      <c r="I12" s="1246"/>
      <c r="J12" s="1246"/>
      <c r="K12" s="1247"/>
    </row>
    <row r="13" spans="2:11" ht="21" customHeight="1">
      <c r="B13" s="308"/>
      <c r="C13" s="1123" t="s">
        <v>646</v>
      </c>
      <c r="D13" s="518"/>
      <c r="E13" s="1077"/>
      <c r="F13" s="1038"/>
      <c r="G13" s="1038"/>
      <c r="H13" s="1038"/>
      <c r="I13" s="1038"/>
      <c r="J13" s="1038"/>
      <c r="K13" s="1150"/>
    </row>
    <row r="14" spans="2:11" ht="18" customHeight="1">
      <c r="B14" s="308"/>
      <c r="C14" s="1128"/>
      <c r="D14" s="522"/>
      <c r="E14" s="1123" t="s">
        <v>394</v>
      </c>
      <c r="F14" s="518"/>
      <c r="G14" s="1248"/>
      <c r="H14" s="1249"/>
      <c r="I14" s="1249"/>
      <c r="J14" s="1249"/>
      <c r="K14" s="1250"/>
    </row>
    <row r="15" spans="2:11" ht="40.5" customHeight="1">
      <c r="B15" s="308"/>
      <c r="C15" s="1227"/>
      <c r="D15" s="520"/>
      <c r="E15" s="1227"/>
      <c r="F15" s="520"/>
      <c r="G15" s="1251"/>
      <c r="H15" s="1252"/>
      <c r="I15" s="1252"/>
      <c r="J15" s="1252"/>
      <c r="K15" s="1253"/>
    </row>
    <row r="16" spans="2:18" ht="36" customHeight="1">
      <c r="B16" s="363"/>
      <c r="C16" s="1123" t="s">
        <v>370</v>
      </c>
      <c r="D16" s="518"/>
      <c r="E16" s="711"/>
      <c r="F16" s="496"/>
      <c r="G16" s="496"/>
      <c r="H16" s="496"/>
      <c r="I16" s="496"/>
      <c r="J16" s="496"/>
      <c r="K16" s="497"/>
      <c r="P16" s="309"/>
      <c r="Q16" s="310"/>
      <c r="R16" s="310"/>
    </row>
    <row r="17" spans="2:11" ht="21" customHeight="1">
      <c r="B17" s="517" t="s">
        <v>392</v>
      </c>
      <c r="C17" s="1210"/>
      <c r="D17" s="518"/>
      <c r="E17" s="204" t="s">
        <v>681</v>
      </c>
      <c r="F17" s="42"/>
      <c r="G17" s="42"/>
      <c r="H17" s="42"/>
      <c r="I17" s="42"/>
      <c r="J17" s="42"/>
      <c r="K17" s="43"/>
    </row>
    <row r="18" spans="2:11" ht="21" customHeight="1">
      <c r="B18" s="365"/>
      <c r="C18" s="1123" t="s">
        <v>393</v>
      </c>
      <c r="D18" s="518"/>
      <c r="E18" s="1236"/>
      <c r="F18" s="1237"/>
      <c r="G18" s="1237"/>
      <c r="H18" s="1237"/>
      <c r="I18" s="1237"/>
      <c r="J18" s="1237"/>
      <c r="K18" s="1238"/>
    </row>
    <row r="19" spans="2:11" ht="21" customHeight="1">
      <c r="B19" s="363"/>
      <c r="C19" s="1123" t="s">
        <v>394</v>
      </c>
      <c r="D19" s="518"/>
      <c r="E19" s="1236"/>
      <c r="F19" s="1237"/>
      <c r="G19" s="1237"/>
      <c r="H19" s="1237"/>
      <c r="I19" s="1237"/>
      <c r="J19" s="1237"/>
      <c r="K19" s="1238"/>
    </row>
    <row r="20" spans="2:18" ht="36" customHeight="1" thickBot="1">
      <c r="B20" s="311"/>
      <c r="C20" s="1243" t="s">
        <v>370</v>
      </c>
      <c r="D20" s="563"/>
      <c r="E20" s="1244"/>
      <c r="F20" s="688"/>
      <c r="G20" s="688"/>
      <c r="H20" s="688"/>
      <c r="I20" s="688"/>
      <c r="J20" s="688"/>
      <c r="K20" s="689"/>
      <c r="P20" s="309"/>
      <c r="Q20" s="310"/>
      <c r="R20" s="310"/>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9.25" customHeight="1">
      <c r="B23" s="93"/>
      <c r="C23" s="1232" t="s">
        <v>217</v>
      </c>
      <c r="D23" s="1232"/>
      <c r="E23" s="1231"/>
      <c r="F23" s="1233"/>
      <c r="G23" s="1234"/>
      <c r="H23" s="1234"/>
      <c r="I23" s="1234"/>
      <c r="J23" s="1235"/>
      <c r="K23" s="1235"/>
    </row>
    <row r="24" spans="2:11" ht="29.25" customHeight="1">
      <c r="B24" s="93"/>
      <c r="C24" s="1232" t="s">
        <v>234</v>
      </c>
      <c r="D24" s="1232"/>
      <c r="E24" s="1231"/>
      <c r="F24" s="1231"/>
      <c r="G24" s="1231"/>
      <c r="H24" s="1231"/>
      <c r="I24" s="1231"/>
      <c r="J24" s="1232"/>
      <c r="K24" s="1232"/>
    </row>
    <row r="25" spans="2:11" ht="28.5" customHeight="1">
      <c r="B25" s="93"/>
      <c r="C25" s="1231" t="s">
        <v>510</v>
      </c>
      <c r="D25" s="1232"/>
      <c r="E25" s="1231"/>
      <c r="F25" s="1231"/>
      <c r="G25" s="1231"/>
      <c r="H25" s="1231"/>
      <c r="I25" s="1231"/>
      <c r="J25" s="1232"/>
      <c r="K25" s="1232"/>
    </row>
    <row r="26" spans="2:11" ht="21" customHeight="1">
      <c r="B26" s="93"/>
      <c r="C26" s="1232" t="s">
        <v>509</v>
      </c>
      <c r="D26" s="1232"/>
      <c r="E26" s="1232"/>
      <c r="F26" s="1232"/>
      <c r="G26" s="1232"/>
      <c r="H26" s="1232"/>
      <c r="I26" s="1232"/>
      <c r="J26" s="1232"/>
      <c r="K26" s="1232"/>
    </row>
    <row r="27" spans="2:11" ht="29.25" customHeight="1">
      <c r="B27" s="93"/>
      <c r="C27" s="97"/>
      <c r="D27" s="97"/>
      <c r="E27" s="97"/>
      <c r="F27" s="390"/>
      <c r="G27" s="419"/>
      <c r="H27" s="390"/>
      <c r="I27" s="419"/>
      <c r="J27" s="99"/>
      <c r="K27" s="99"/>
    </row>
    <row r="28" spans="2:11" ht="29.25" customHeight="1">
      <c r="B28" s="1239" t="s">
        <v>614</v>
      </c>
      <c r="C28" s="1240"/>
      <c r="D28" s="1240"/>
      <c r="E28" s="1240"/>
      <c r="F28" s="1240"/>
      <c r="G28" s="1240"/>
      <c r="H28" s="1240"/>
      <c r="I28" s="1240"/>
      <c r="J28" s="1240"/>
      <c r="K28" s="1240"/>
    </row>
    <row r="29" spans="2:11" ht="29.25" customHeight="1">
      <c r="B29" s="1"/>
      <c r="C29" s="1"/>
      <c r="D29" s="1"/>
      <c r="E29" s="428"/>
      <c r="F29" s="428"/>
      <c r="G29" s="428"/>
      <c r="H29" s="428"/>
      <c r="I29" s="428"/>
      <c r="J29" s="1"/>
      <c r="K29" s="1"/>
    </row>
    <row r="30" spans="2:11" ht="29.25" customHeight="1">
      <c r="B30" s="1260" t="s">
        <v>413</v>
      </c>
      <c r="C30" s="1260"/>
      <c r="D30" s="1"/>
      <c r="E30" s="428"/>
      <c r="F30" s="428"/>
      <c r="G30" s="428"/>
      <c r="H30" s="428"/>
      <c r="I30" s="428"/>
      <c r="J30" s="1"/>
      <c r="K30" s="1"/>
    </row>
    <row r="31" spans="2:11" ht="29.25" customHeight="1">
      <c r="B31" s="1258" t="s">
        <v>414</v>
      </c>
      <c r="C31" s="1258"/>
      <c r="D31" s="504"/>
      <c r="E31" s="504"/>
      <c r="F31" s="504"/>
      <c r="G31" s="504"/>
      <c r="H31" s="11"/>
      <c r="I31" s="1"/>
      <c r="J31" s="3"/>
      <c r="K31" s="3"/>
    </row>
    <row r="32" spans="2:11" ht="29.25" customHeight="1">
      <c r="B32" s="1265" t="s">
        <v>415</v>
      </c>
      <c r="C32" s="1265"/>
      <c r="D32" s="1266"/>
      <c r="E32" s="1266"/>
      <c r="F32" s="1266"/>
      <c r="G32" s="1266"/>
      <c r="H32" s="11"/>
      <c r="I32" s="1" t="s">
        <v>56</v>
      </c>
      <c r="J32" s="3"/>
      <c r="K32" s="3"/>
    </row>
    <row r="33" spans="2:11" ht="51" customHeight="1">
      <c r="B33" s="5"/>
      <c r="C33" s="5"/>
      <c r="D33" s="5"/>
      <c r="E33" s="438"/>
      <c r="F33" s="438"/>
      <c r="G33" s="438"/>
      <c r="H33" s="439"/>
      <c r="I33" s="317"/>
      <c r="J33" s="3"/>
      <c r="K33" s="3"/>
    </row>
    <row r="34" spans="2:11" ht="51" customHeight="1">
      <c r="B34" s="677" t="s">
        <v>418</v>
      </c>
      <c r="C34" s="677"/>
      <c r="D34" s="677"/>
      <c r="E34" s="438"/>
      <c r="F34" s="438"/>
      <c r="G34" s="438"/>
      <c r="H34" s="439"/>
      <c r="I34" s="317"/>
      <c r="J34" s="3"/>
      <c r="K34" s="3"/>
    </row>
    <row r="35" spans="2:11" ht="51" customHeight="1">
      <c r="B35" s="1258" t="s">
        <v>414</v>
      </c>
      <c r="C35" s="1258"/>
      <c r="D35" s="504"/>
      <c r="E35" s="504"/>
      <c r="F35" s="504"/>
      <c r="G35" s="504"/>
      <c r="H35" s="2"/>
      <c r="I35" s="3"/>
      <c r="J35" s="3"/>
      <c r="K35" s="3"/>
    </row>
    <row r="36" spans="2:11" ht="51" customHeight="1">
      <c r="B36" s="1258" t="s">
        <v>415</v>
      </c>
      <c r="C36" s="1258"/>
      <c r="D36" s="1259"/>
      <c r="E36" s="1259"/>
      <c r="F36" s="1259"/>
      <c r="G36" s="1259"/>
      <c r="H36" s="2"/>
      <c r="I36" s="4" t="s">
        <v>56</v>
      </c>
      <c r="J36" s="3"/>
      <c r="K36" s="3"/>
    </row>
    <row r="37" spans="2:11" ht="21" customHeight="1">
      <c r="B37" s="6"/>
      <c r="C37" s="6"/>
      <c r="D37" s="7"/>
      <c r="E37" s="8"/>
      <c r="F37" s="4"/>
      <c r="G37" s="4"/>
      <c r="H37" s="2"/>
      <c r="I37" s="3"/>
      <c r="J37" s="3"/>
      <c r="K37" s="3"/>
    </row>
    <row r="38" spans="2:11" s="26" customFormat="1" ht="21" customHeight="1">
      <c r="B38" s="6"/>
      <c r="C38" s="6"/>
      <c r="D38" s="7"/>
      <c r="E38" s="8"/>
      <c r="F38" s="4"/>
      <c r="G38" s="4"/>
      <c r="H38" s="2"/>
      <c r="I38" s="3"/>
      <c r="J38" s="3"/>
      <c r="K38" s="3"/>
    </row>
    <row r="39" spans="2:11" s="26" customFormat="1" ht="21" customHeight="1">
      <c r="B39" s="9"/>
      <c r="C39" s="8"/>
      <c r="D39" s="8"/>
      <c r="E39" s="8"/>
      <c r="F39" s="4"/>
      <c r="G39" s="4"/>
      <c r="H39" s="2"/>
      <c r="I39" s="3"/>
      <c r="J39" s="3"/>
      <c r="K39" s="3"/>
    </row>
    <row r="40" spans="2:11" ht="21" customHeight="1">
      <c r="B40" s="9"/>
      <c r="C40" s="4"/>
      <c r="D40" s="4" t="s">
        <v>586</v>
      </c>
      <c r="E40" s="12"/>
      <c r="F40" s="12"/>
      <c r="G40" s="12"/>
      <c r="H40" s="12"/>
      <c r="I40" s="12"/>
      <c r="J40" s="12"/>
      <c r="K40" s="12"/>
    </row>
    <row r="41" spans="2:11" ht="21" customHeight="1">
      <c r="B41" s="9"/>
      <c r="C41" s="1"/>
      <c r="D41" s="1"/>
      <c r="E41" s="1"/>
      <c r="F41" s="1"/>
      <c r="G41" s="1"/>
      <c r="H41" s="1"/>
      <c r="I41" s="1"/>
      <c r="J41" s="1"/>
      <c r="K41" s="1"/>
    </row>
    <row r="42" spans="2:11" ht="21" customHeight="1">
      <c r="B42" s="9"/>
      <c r="C42" s="4"/>
      <c r="D42" s="4"/>
      <c r="E42" s="4"/>
      <c r="F42" s="2"/>
      <c r="G42" s="10" t="s">
        <v>343</v>
      </c>
      <c r="H42" s="13" t="s">
        <v>420</v>
      </c>
      <c r="I42" s="14" t="s">
        <v>421</v>
      </c>
      <c r="J42" s="14" t="s">
        <v>422</v>
      </c>
      <c r="K42" s="14" t="s">
        <v>423</v>
      </c>
    </row>
    <row r="43" spans="2:11" ht="21" customHeight="1">
      <c r="B43" s="9"/>
      <c r="C43" s="4"/>
      <c r="D43" s="4"/>
      <c r="E43" s="4"/>
      <c r="F43" s="2"/>
      <c r="G43" s="11" t="s">
        <v>321</v>
      </c>
      <c r="H43" s="504"/>
      <c r="I43" s="504"/>
      <c r="J43" s="504"/>
      <c r="K43" s="504"/>
    </row>
    <row r="44" spans="2:11" ht="21" customHeight="1">
      <c r="B44" s="93"/>
      <c r="C44" s="97"/>
      <c r="D44" s="97"/>
      <c r="E44" s="97"/>
      <c r="F44" s="124"/>
      <c r="G44" s="312"/>
      <c r="H44" s="313"/>
      <c r="I44" s="314"/>
      <c r="J44" s="125"/>
      <c r="K44" s="125"/>
    </row>
    <row r="45" spans="2:11" ht="21" customHeight="1">
      <c r="B45" s="93"/>
      <c r="C45" s="97"/>
      <c r="D45" s="1232"/>
      <c r="E45" s="1232"/>
      <c r="F45" s="1232"/>
      <c r="G45" s="1232"/>
      <c r="H45" s="1232"/>
      <c r="I45" s="1232"/>
      <c r="J45" s="1232"/>
      <c r="K45" s="1232"/>
    </row>
    <row r="67" spans="1:15" ht="22.5" customHeight="1">
      <c r="A67" s="110"/>
      <c r="B67" s="110"/>
      <c r="C67" s="110"/>
      <c r="D67" s="110"/>
      <c r="E67" s="110"/>
      <c r="F67" s="255"/>
      <c r="G67" s="110"/>
      <c r="H67" s="255"/>
      <c r="I67" s="110"/>
      <c r="J67" s="110"/>
      <c r="K67" s="110"/>
      <c r="L67" s="110"/>
      <c r="M67" s="110"/>
      <c r="N67" s="110"/>
      <c r="O67" s="110"/>
    </row>
    <row r="68" spans="1:15" ht="22.5" customHeight="1">
      <c r="A68" s="110"/>
      <c r="B68" s="110"/>
      <c r="C68" s="110"/>
      <c r="D68" s="110"/>
      <c r="E68" s="110"/>
      <c r="F68" s="255"/>
      <c r="G68" s="110"/>
      <c r="H68" s="255"/>
      <c r="I68" s="110"/>
      <c r="J68" s="110"/>
      <c r="K68" s="110"/>
      <c r="L68" s="110"/>
      <c r="M68" s="110"/>
      <c r="N68" s="110"/>
      <c r="O68" s="110"/>
    </row>
    <row r="69" spans="1:15" ht="22.5" customHeight="1">
      <c r="A69" s="110"/>
      <c r="B69" s="110"/>
      <c r="C69" s="110"/>
      <c r="D69" s="110"/>
      <c r="E69" s="110"/>
      <c r="F69" s="255"/>
      <c r="G69" s="110"/>
      <c r="H69" s="255"/>
      <c r="I69" s="110"/>
      <c r="J69" s="110"/>
      <c r="K69" s="110"/>
      <c r="L69" s="110"/>
      <c r="M69" s="110"/>
      <c r="N69" s="110"/>
      <c r="O69" s="110"/>
    </row>
    <row r="70" spans="1:15" ht="22.5" customHeight="1">
      <c r="A70" s="110"/>
      <c r="B70" s="110"/>
      <c r="C70" s="110"/>
      <c r="D70" s="110"/>
      <c r="E70" s="110"/>
      <c r="F70" s="255"/>
      <c r="G70" s="110"/>
      <c r="H70" s="255"/>
      <c r="I70" s="110"/>
      <c r="J70" s="110"/>
      <c r="K70" s="110"/>
      <c r="L70" s="110"/>
      <c r="M70" s="110"/>
      <c r="N70" s="110"/>
      <c r="O70" s="110"/>
    </row>
    <row r="71" spans="1:15" ht="22.5" customHeight="1">
      <c r="A71" s="110"/>
      <c r="B71" s="110"/>
      <c r="C71" s="110"/>
      <c r="D71" s="110"/>
      <c r="E71" s="110"/>
      <c r="F71" s="255"/>
      <c r="G71" s="110"/>
      <c r="H71" s="255"/>
      <c r="I71" s="110"/>
      <c r="J71" s="110"/>
      <c r="K71" s="110"/>
      <c r="L71" s="110"/>
      <c r="M71" s="110"/>
      <c r="N71" s="110"/>
      <c r="O71" s="110"/>
    </row>
    <row r="72" spans="1:15" ht="22.5" customHeight="1">
      <c r="A72" s="110"/>
      <c r="B72" s="110"/>
      <c r="C72" s="110"/>
      <c r="D72" s="110"/>
      <c r="E72" s="110"/>
      <c r="F72" s="255"/>
      <c r="G72" s="110"/>
      <c r="H72" s="255"/>
      <c r="I72" s="110"/>
      <c r="J72" s="110"/>
      <c r="K72" s="110"/>
      <c r="L72" s="110"/>
      <c r="M72" s="110"/>
      <c r="N72" s="110"/>
      <c r="O72" s="110"/>
    </row>
    <row r="73" spans="1:15" ht="22.5" customHeight="1">
      <c r="A73" s="110"/>
      <c r="B73" s="110"/>
      <c r="C73" s="110"/>
      <c r="D73" s="110"/>
      <c r="E73" s="110"/>
      <c r="F73" s="255"/>
      <c r="G73" s="110"/>
      <c r="H73" s="255"/>
      <c r="I73" s="110"/>
      <c r="J73" s="110"/>
      <c r="K73" s="110"/>
      <c r="L73" s="110"/>
      <c r="M73" s="110"/>
      <c r="N73" s="110"/>
      <c r="O73" s="110"/>
    </row>
    <row r="74" spans="1:15" ht="22.5" customHeight="1">
      <c r="A74" s="110"/>
      <c r="B74" s="110"/>
      <c r="C74" s="110"/>
      <c r="D74" s="110"/>
      <c r="E74" s="110"/>
      <c r="F74" s="255"/>
      <c r="G74" s="110"/>
      <c r="H74" s="255"/>
      <c r="I74" s="110"/>
      <c r="J74" s="110"/>
      <c r="K74" s="110"/>
      <c r="L74" s="110"/>
      <c r="M74" s="110"/>
      <c r="N74" s="110"/>
      <c r="O74" s="110"/>
    </row>
    <row r="75" spans="1:15" ht="22.5" customHeight="1">
      <c r="A75" s="110"/>
      <c r="B75" s="110"/>
      <c r="C75" s="110"/>
      <c r="D75" s="110"/>
      <c r="E75" s="110"/>
      <c r="F75" s="255"/>
      <c r="G75" s="110"/>
      <c r="H75" s="255"/>
      <c r="I75" s="110"/>
      <c r="J75" s="110"/>
      <c r="K75" s="110"/>
      <c r="L75" s="110"/>
      <c r="M75" s="110"/>
      <c r="N75" s="110"/>
      <c r="O75" s="110"/>
    </row>
    <row r="76" spans="1:15" ht="22.5" customHeight="1">
      <c r="A76" s="110"/>
      <c r="B76" s="110"/>
      <c r="C76" s="110"/>
      <c r="D76" s="110"/>
      <c r="E76" s="110"/>
      <c r="F76" s="255"/>
      <c r="G76" s="110"/>
      <c r="H76" s="255"/>
      <c r="I76" s="110"/>
      <c r="J76" s="110"/>
      <c r="K76" s="110"/>
      <c r="L76" s="110"/>
      <c r="M76" s="110"/>
      <c r="N76" s="110"/>
      <c r="O76" s="110"/>
    </row>
    <row r="77" spans="1:15" ht="22.5" customHeight="1">
      <c r="A77" s="110"/>
      <c r="B77" s="110"/>
      <c r="C77" s="110"/>
      <c r="D77" s="110"/>
      <c r="E77" s="110"/>
      <c r="F77" s="255"/>
      <c r="G77" s="110"/>
      <c r="H77" s="255"/>
      <c r="I77" s="110"/>
      <c r="J77" s="110"/>
      <c r="K77" s="110"/>
      <c r="L77" s="110"/>
      <c r="M77" s="110"/>
      <c r="N77" s="110"/>
      <c r="O77" s="110"/>
    </row>
    <row r="78" spans="1:15" ht="22.5" customHeight="1">
      <c r="A78" s="110"/>
      <c r="B78" s="110"/>
      <c r="C78" s="110"/>
      <c r="D78" s="110"/>
      <c r="E78" s="110"/>
      <c r="F78" s="255"/>
      <c r="G78" s="110"/>
      <c r="H78" s="255"/>
      <c r="I78" s="110"/>
      <c r="J78" s="110"/>
      <c r="K78" s="110"/>
      <c r="L78" s="110"/>
      <c r="M78" s="110"/>
      <c r="N78" s="110"/>
      <c r="O78" s="110"/>
    </row>
    <row r="79" spans="1:15" ht="22.5" customHeight="1">
      <c r="A79" s="110"/>
      <c r="B79" s="110"/>
      <c r="C79" s="110"/>
      <c r="D79" s="110"/>
      <c r="E79" s="110"/>
      <c r="F79" s="255"/>
      <c r="G79" s="110"/>
      <c r="H79" s="255"/>
      <c r="I79" s="110"/>
      <c r="J79" s="110"/>
      <c r="K79" s="110"/>
      <c r="L79" s="110"/>
      <c r="M79" s="110"/>
      <c r="N79" s="110"/>
      <c r="O79" s="110"/>
    </row>
    <row r="80" spans="1:15" ht="22.5" customHeight="1">
      <c r="A80" s="110"/>
      <c r="B80" s="110"/>
      <c r="C80" s="110"/>
      <c r="D80" s="110"/>
      <c r="E80" s="110"/>
      <c r="F80" s="255"/>
      <c r="G80" s="110"/>
      <c r="H80" s="255"/>
      <c r="I80" s="110"/>
      <c r="J80" s="110"/>
      <c r="K80" s="110"/>
      <c r="L80" s="110"/>
      <c r="M80" s="110"/>
      <c r="N80" s="110"/>
      <c r="O80" s="110"/>
    </row>
    <row r="81" spans="1:15" ht="22.5" customHeight="1">
      <c r="A81" s="110"/>
      <c r="B81" s="110"/>
      <c r="C81" s="110"/>
      <c r="D81" s="110"/>
      <c r="E81" s="110"/>
      <c r="F81" s="255"/>
      <c r="G81" s="110"/>
      <c r="H81" s="255"/>
      <c r="I81" s="110"/>
      <c r="J81" s="110"/>
      <c r="K81" s="110"/>
      <c r="L81" s="110"/>
      <c r="M81" s="110"/>
      <c r="N81" s="110"/>
      <c r="O81" s="110"/>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A1:K47"/>
  <sheetViews>
    <sheetView view="pageBreakPreview" zoomScale="80" zoomScaleNormal="85" zoomScaleSheetLayoutView="80" zoomScalePageLayoutView="0" workbookViewId="0" topLeftCell="A25">
      <selection activeCell="D45" sqref="D45"/>
    </sheetView>
  </sheetViews>
  <sheetFormatPr defaultColWidth="9.00390625" defaultRowHeight="13.5"/>
  <cols>
    <col min="1" max="1" width="1.37890625" style="99" customWidth="1"/>
    <col min="2" max="2" width="43.50390625" style="99" customWidth="1"/>
    <col min="3" max="3" width="5.75390625" style="99" customWidth="1"/>
    <col min="4" max="4" width="18.25390625" style="99" customWidth="1"/>
    <col min="5" max="5" width="29.875" style="99" customWidth="1"/>
    <col min="6" max="6" width="3.375" style="99" customWidth="1"/>
    <col min="7" max="9" width="13.00390625" style="99" customWidth="1"/>
    <col min="10" max="16384" width="9.00390625" style="99" customWidth="1"/>
  </cols>
  <sheetData>
    <row r="1" spans="1:5" ht="21" customHeight="1" thickBot="1">
      <c r="A1" s="1271" t="s">
        <v>324</v>
      </c>
      <c r="B1" s="1272"/>
      <c r="C1" s="1272"/>
      <c r="D1" s="1272"/>
      <c r="E1" s="1272"/>
    </row>
    <row r="2" spans="1:5" ht="21" customHeight="1" thickBot="1">
      <c r="A2" s="1278" t="s">
        <v>296</v>
      </c>
      <c r="B2" s="1279"/>
      <c r="C2" s="1279"/>
      <c r="D2" s="315" t="s">
        <v>35</v>
      </c>
      <c r="E2" s="316" t="s">
        <v>290</v>
      </c>
    </row>
    <row r="3" spans="1:5" ht="21" customHeight="1">
      <c r="A3" s="524" t="s">
        <v>0</v>
      </c>
      <c r="B3" s="722"/>
      <c r="C3" s="722"/>
      <c r="D3" s="722"/>
      <c r="E3" s="1273"/>
    </row>
    <row r="4" spans="1:5" ht="16.5" customHeight="1">
      <c r="A4" s="1274"/>
      <c r="B4" s="79" t="s">
        <v>1</v>
      </c>
      <c r="C4" s="177" t="s">
        <v>331</v>
      </c>
      <c r="D4" s="1269" t="s">
        <v>830</v>
      </c>
      <c r="E4" s="1270"/>
    </row>
    <row r="5" spans="1:5" ht="16.5" customHeight="1">
      <c r="A5" s="1274"/>
      <c r="B5" s="79" t="s">
        <v>2</v>
      </c>
      <c r="C5" s="177" t="s">
        <v>681</v>
      </c>
      <c r="D5" s="81"/>
      <c r="E5" s="82"/>
    </row>
    <row r="6" spans="1:5" ht="16.5" customHeight="1">
      <c r="A6" s="1274"/>
      <c r="B6" s="79" t="s">
        <v>3</v>
      </c>
      <c r="C6" s="177" t="s">
        <v>681</v>
      </c>
      <c r="D6" s="81"/>
      <c r="E6" s="82"/>
    </row>
    <row r="7" spans="1:5" ht="16.5" customHeight="1">
      <c r="A7" s="1274"/>
      <c r="B7" s="79" t="s">
        <v>4</v>
      </c>
      <c r="C7" s="177" t="s">
        <v>681</v>
      </c>
      <c r="D7" s="81"/>
      <c r="E7" s="82"/>
    </row>
    <row r="8" spans="1:5" ht="16.5" customHeight="1">
      <c r="A8" s="1274"/>
      <c r="B8" s="79" t="s">
        <v>5</v>
      </c>
      <c r="C8" s="177" t="s">
        <v>681</v>
      </c>
      <c r="D8" s="81"/>
      <c r="E8" s="82"/>
    </row>
    <row r="9" spans="1:5" ht="16.5" customHeight="1">
      <c r="A9" s="1274"/>
      <c r="B9" s="79" t="s">
        <v>6</v>
      </c>
      <c r="C9" s="177" t="s">
        <v>681</v>
      </c>
      <c r="D9" s="81"/>
      <c r="E9" s="82"/>
    </row>
    <row r="10" spans="1:5" ht="16.5" customHeight="1">
      <c r="A10" s="1274"/>
      <c r="B10" s="79" t="s">
        <v>7</v>
      </c>
      <c r="C10" s="177" t="s">
        <v>681</v>
      </c>
      <c r="D10" s="81"/>
      <c r="E10" s="82"/>
    </row>
    <row r="11" spans="1:5" ht="16.5" customHeight="1">
      <c r="A11" s="1274"/>
      <c r="B11" s="79" t="s">
        <v>8</v>
      </c>
      <c r="C11" s="177" t="s">
        <v>681</v>
      </c>
      <c r="D11" s="81"/>
      <c r="E11" s="82"/>
    </row>
    <row r="12" spans="1:5" ht="16.5" customHeight="1">
      <c r="A12" s="1274"/>
      <c r="B12" s="79" t="s">
        <v>9</v>
      </c>
      <c r="C12" s="177" t="s">
        <v>681</v>
      </c>
      <c r="D12" s="81"/>
      <c r="E12" s="82"/>
    </row>
    <row r="13" spans="1:5" ht="16.5" customHeight="1">
      <c r="A13" s="1274"/>
      <c r="B13" s="79" t="s">
        <v>10</v>
      </c>
      <c r="C13" s="177" t="s">
        <v>331</v>
      </c>
      <c r="D13" s="1269" t="s">
        <v>830</v>
      </c>
      <c r="E13" s="1270"/>
    </row>
    <row r="14" spans="1:5" ht="16.5" customHeight="1">
      <c r="A14" s="1274"/>
      <c r="B14" s="79" t="s">
        <v>11</v>
      </c>
      <c r="C14" s="177" t="s">
        <v>681</v>
      </c>
      <c r="D14" s="81"/>
      <c r="E14" s="82"/>
    </row>
    <row r="15" spans="1:5" ht="16.5" customHeight="1" thickBot="1">
      <c r="A15" s="1275"/>
      <c r="B15" s="75" t="s">
        <v>12</v>
      </c>
      <c r="C15" s="177" t="s">
        <v>681</v>
      </c>
      <c r="D15" s="252"/>
      <c r="E15" s="253"/>
    </row>
    <row r="16" spans="1:5" ht="21" customHeight="1">
      <c r="A16" s="524" t="s">
        <v>13</v>
      </c>
      <c r="B16" s="722"/>
      <c r="C16" s="722"/>
      <c r="D16" s="722"/>
      <c r="E16" s="1273"/>
    </row>
    <row r="17" spans="1:5" ht="16.5" customHeight="1">
      <c r="A17" s="1276"/>
      <c r="B17" s="79" t="s">
        <v>235</v>
      </c>
      <c r="C17" s="177" t="s">
        <v>331</v>
      </c>
      <c r="D17" s="1269" t="s">
        <v>830</v>
      </c>
      <c r="E17" s="1270"/>
    </row>
    <row r="18" spans="1:5" ht="16.5" customHeight="1">
      <c r="A18" s="1276"/>
      <c r="B18" s="79" t="s">
        <v>14</v>
      </c>
      <c r="C18" s="177" t="s">
        <v>331</v>
      </c>
      <c r="D18" s="1269" t="s">
        <v>830</v>
      </c>
      <c r="E18" s="1270"/>
    </row>
    <row r="19" spans="1:6" ht="16.5" customHeight="1">
      <c r="A19" s="1276"/>
      <c r="B19" s="79" t="s">
        <v>522</v>
      </c>
      <c r="C19" s="177" t="s">
        <v>681</v>
      </c>
      <c r="D19" s="81"/>
      <c r="E19" s="82"/>
      <c r="F19" s="98"/>
    </row>
    <row r="20" spans="1:6" ht="16.5" customHeight="1">
      <c r="A20" s="1276"/>
      <c r="B20" s="79" t="s">
        <v>15</v>
      </c>
      <c r="C20" s="177" t="s">
        <v>681</v>
      </c>
      <c r="D20" s="81"/>
      <c r="E20" s="82"/>
      <c r="F20" s="98"/>
    </row>
    <row r="21" spans="1:5" ht="16.5" customHeight="1">
      <c r="A21" s="1276"/>
      <c r="B21" s="79" t="s">
        <v>59</v>
      </c>
      <c r="C21" s="177" t="s">
        <v>681</v>
      </c>
      <c r="D21" s="81"/>
      <c r="E21" s="82"/>
    </row>
    <row r="22" spans="1:5" ht="16.5" customHeight="1">
      <c r="A22" s="1276"/>
      <c r="B22" s="79" t="s">
        <v>16</v>
      </c>
      <c r="C22" s="177" t="s">
        <v>331</v>
      </c>
      <c r="D22" s="1269" t="s">
        <v>831</v>
      </c>
      <c r="E22" s="1270"/>
    </row>
    <row r="23" spans="1:9" ht="17.25" customHeight="1">
      <c r="A23" s="1276"/>
      <c r="B23" s="79" t="s">
        <v>17</v>
      </c>
      <c r="C23" s="177" t="s">
        <v>681</v>
      </c>
      <c r="D23" s="81"/>
      <c r="E23" s="404"/>
      <c r="F23" s="98"/>
      <c r="G23" s="98"/>
      <c r="H23" s="98"/>
      <c r="I23" s="98"/>
    </row>
    <row r="24" spans="1:9" ht="17.25" customHeight="1">
      <c r="A24" s="1276"/>
      <c r="B24" s="78" t="s">
        <v>64</v>
      </c>
      <c r="C24" s="177" t="s">
        <v>681</v>
      </c>
      <c r="D24" s="81"/>
      <c r="E24" s="404"/>
      <c r="F24" s="317"/>
      <c r="G24" s="317"/>
      <c r="H24" s="317"/>
      <c r="I24" s="317"/>
    </row>
    <row r="25" spans="1:11" ht="17.25" customHeight="1" thickBot="1">
      <c r="A25" s="1277"/>
      <c r="B25" s="318" t="s">
        <v>236</v>
      </c>
      <c r="C25" s="319" t="s">
        <v>681</v>
      </c>
      <c r="D25" s="252"/>
      <c r="E25" s="409"/>
      <c r="F25" s="317"/>
      <c r="G25" s="317"/>
      <c r="H25" s="317"/>
      <c r="I25" s="317"/>
      <c r="J25" s="3"/>
      <c r="K25" s="3"/>
    </row>
    <row r="26" spans="1:5" ht="21" customHeight="1" thickBot="1">
      <c r="A26" s="1090" t="s">
        <v>62</v>
      </c>
      <c r="B26" s="1092"/>
      <c r="C26" s="320" t="s">
        <v>331</v>
      </c>
      <c r="D26" s="1267" t="s">
        <v>830</v>
      </c>
      <c r="E26" s="1268"/>
    </row>
    <row r="27" spans="1:9" ht="18.75" customHeight="1">
      <c r="A27" s="524" t="s">
        <v>18</v>
      </c>
      <c r="B27" s="722"/>
      <c r="C27" s="722"/>
      <c r="D27" s="722"/>
      <c r="E27" s="1273"/>
      <c r="F27" s="419"/>
      <c r="G27" s="419"/>
      <c r="H27" s="419"/>
      <c r="I27" s="419"/>
    </row>
    <row r="28" spans="1:9" ht="16.5" customHeight="1">
      <c r="A28" s="1274"/>
      <c r="B28" s="79" t="s">
        <v>19</v>
      </c>
      <c r="C28" s="177" t="s">
        <v>681</v>
      </c>
      <c r="D28" s="81"/>
      <c r="E28" s="82"/>
      <c r="F28" s="197"/>
      <c r="G28" s="197"/>
      <c r="H28" s="197"/>
      <c r="I28" s="197"/>
    </row>
    <row r="29" spans="1:9" ht="16.5" customHeight="1">
      <c r="A29" s="1274"/>
      <c r="B29" s="79" t="s">
        <v>20</v>
      </c>
      <c r="C29" s="177" t="s">
        <v>681</v>
      </c>
      <c r="D29" s="81"/>
      <c r="E29" s="404"/>
      <c r="F29" s="98"/>
      <c r="G29" s="98"/>
      <c r="H29" s="98"/>
      <c r="I29" s="98"/>
    </row>
    <row r="30" spans="1:9" ht="16.5" customHeight="1">
      <c r="A30" s="1274"/>
      <c r="B30" s="79" t="s">
        <v>21</v>
      </c>
      <c r="C30" s="177" t="s">
        <v>681</v>
      </c>
      <c r="D30" s="81"/>
      <c r="E30" s="404"/>
      <c r="F30" s="98"/>
      <c r="G30" s="98"/>
      <c r="H30" s="98"/>
      <c r="I30" s="98"/>
    </row>
    <row r="31" spans="1:9" ht="16.5" customHeight="1">
      <c r="A31" s="1274"/>
      <c r="B31" s="79" t="s">
        <v>22</v>
      </c>
      <c r="C31" s="177" t="s">
        <v>681</v>
      </c>
      <c r="D31" s="81"/>
      <c r="E31" s="82"/>
      <c r="F31" s="197"/>
      <c r="G31" s="197"/>
      <c r="H31" s="197"/>
      <c r="I31" s="197"/>
    </row>
    <row r="32" spans="1:9" ht="16.5" customHeight="1">
      <c r="A32" s="1274"/>
      <c r="B32" s="79" t="s">
        <v>23</v>
      </c>
      <c r="C32" s="177" t="s">
        <v>681</v>
      </c>
      <c r="D32" s="81"/>
      <c r="E32" s="82"/>
      <c r="F32" s="197"/>
      <c r="G32" s="197"/>
      <c r="H32" s="197"/>
      <c r="I32" s="197"/>
    </row>
    <row r="33" spans="1:9" ht="16.5" customHeight="1">
      <c r="A33" s="1274"/>
      <c r="B33" s="79" t="s">
        <v>24</v>
      </c>
      <c r="C33" s="177" t="s">
        <v>681</v>
      </c>
      <c r="D33" s="81"/>
      <c r="E33" s="404"/>
      <c r="F33" s="98"/>
      <c r="G33" s="98"/>
      <c r="H33" s="98"/>
      <c r="I33" s="98"/>
    </row>
    <row r="34" spans="1:9" ht="16.5" customHeight="1">
      <c r="A34" s="1274"/>
      <c r="B34" s="79" t="s">
        <v>25</v>
      </c>
      <c r="C34" s="177" t="s">
        <v>681</v>
      </c>
      <c r="D34" s="81"/>
      <c r="E34" s="404"/>
      <c r="F34" s="98"/>
      <c r="G34" s="441"/>
      <c r="H34" s="441"/>
      <c r="I34" s="441"/>
    </row>
    <row r="35" spans="1:5" ht="16.5" customHeight="1">
      <c r="A35" s="1274"/>
      <c r="B35" s="79" t="s">
        <v>416</v>
      </c>
      <c r="C35" s="177" t="s">
        <v>331</v>
      </c>
      <c r="D35" s="1269" t="s">
        <v>831</v>
      </c>
      <c r="E35" s="1270"/>
    </row>
    <row r="36" spans="1:5" ht="16.5" customHeight="1">
      <c r="A36" s="1274"/>
      <c r="B36" s="385" t="s">
        <v>26</v>
      </c>
      <c r="C36" s="177" t="s">
        <v>681</v>
      </c>
      <c r="D36" s="81"/>
      <c r="E36" s="82"/>
    </row>
    <row r="37" spans="1:5" ht="16.5" customHeight="1" thickBot="1">
      <c r="A37" s="1274"/>
      <c r="B37" s="79" t="s">
        <v>643</v>
      </c>
      <c r="C37" s="177" t="s">
        <v>681</v>
      </c>
      <c r="D37" s="81"/>
      <c r="E37" s="82"/>
    </row>
    <row r="38" spans="1:5" ht="21" customHeight="1">
      <c r="A38" s="524" t="s">
        <v>27</v>
      </c>
      <c r="B38" s="722"/>
      <c r="C38" s="722"/>
      <c r="D38" s="722"/>
      <c r="E38" s="1273"/>
    </row>
    <row r="39" spans="1:5" ht="16.5" customHeight="1">
      <c r="A39" s="1274"/>
      <c r="B39" s="79" t="s">
        <v>28</v>
      </c>
      <c r="C39" s="177" t="s">
        <v>681</v>
      </c>
      <c r="D39" s="81"/>
      <c r="E39" s="82"/>
    </row>
    <row r="40" spans="1:11" ht="16.5" customHeight="1">
      <c r="A40" s="1274"/>
      <c r="B40" s="79" t="s">
        <v>29</v>
      </c>
      <c r="C40" s="177" t="s">
        <v>681</v>
      </c>
      <c r="D40" s="81"/>
      <c r="E40" s="82"/>
      <c r="H40" s="97"/>
      <c r="I40" s="97"/>
      <c r="J40" s="97"/>
      <c r="K40" s="97"/>
    </row>
    <row r="41" spans="1:5" ht="16.5" customHeight="1" thickBot="1">
      <c r="A41" s="1275"/>
      <c r="B41" s="198" t="s">
        <v>30</v>
      </c>
      <c r="C41" s="319" t="s">
        <v>331</v>
      </c>
      <c r="D41" s="1280" t="s">
        <v>830</v>
      </c>
      <c r="E41" s="1281"/>
    </row>
    <row r="42" spans="1:5" ht="21" customHeight="1" thickBot="1">
      <c r="A42" s="1090" t="s">
        <v>63</v>
      </c>
      <c r="B42" s="1092"/>
      <c r="C42" s="320" t="s">
        <v>681</v>
      </c>
      <c r="D42" s="322"/>
      <c r="E42" s="321"/>
    </row>
    <row r="43" spans="1:5" ht="21" customHeight="1">
      <c r="A43" s="524" t="s">
        <v>31</v>
      </c>
      <c r="B43" s="722"/>
      <c r="C43" s="722"/>
      <c r="D43" s="722"/>
      <c r="E43" s="1273"/>
    </row>
    <row r="44" spans="1:5" ht="16.5" customHeight="1">
      <c r="A44" s="1274"/>
      <c r="B44" s="79" t="s">
        <v>32</v>
      </c>
      <c r="C44" s="177" t="s">
        <v>681</v>
      </c>
      <c r="D44" s="81"/>
      <c r="E44" s="82"/>
    </row>
    <row r="45" spans="1:5" ht="16.5" customHeight="1">
      <c r="A45" s="1274"/>
      <c r="B45" s="79" t="s">
        <v>33</v>
      </c>
      <c r="C45" s="177" t="s">
        <v>681</v>
      </c>
      <c r="D45" s="81"/>
      <c r="E45" s="82"/>
    </row>
    <row r="46" spans="1:5" ht="16.5" customHeight="1">
      <c r="A46" s="1274"/>
      <c r="B46" s="384" t="s">
        <v>34</v>
      </c>
      <c r="C46" s="319" t="s">
        <v>681</v>
      </c>
      <c r="D46" s="386"/>
      <c r="E46" s="387"/>
    </row>
    <row r="47" spans="1:5" ht="16.5" customHeight="1" thickBot="1">
      <c r="A47" s="1275"/>
      <c r="B47" s="388" t="s">
        <v>644</v>
      </c>
      <c r="C47" s="323" t="s">
        <v>681</v>
      </c>
      <c r="D47" s="252"/>
      <c r="E47" s="253"/>
    </row>
  </sheetData>
  <sheetProtection/>
  <mergeCells count="22">
    <mergeCell ref="A2:C2"/>
    <mergeCell ref="A28:A37"/>
    <mergeCell ref="A39:A41"/>
    <mergeCell ref="D41:E41"/>
    <mergeCell ref="A26:B26"/>
    <mergeCell ref="D4:E4"/>
    <mergeCell ref="D13:E13"/>
    <mergeCell ref="A44:A47"/>
    <mergeCell ref="A27:E27"/>
    <mergeCell ref="A38:E38"/>
    <mergeCell ref="A42:B42"/>
    <mergeCell ref="A43:E43"/>
    <mergeCell ref="D26:E26"/>
    <mergeCell ref="D35:E35"/>
    <mergeCell ref="A1:E1"/>
    <mergeCell ref="A3:E3"/>
    <mergeCell ref="A16:E16"/>
    <mergeCell ref="A4:A15"/>
    <mergeCell ref="A17:A25"/>
    <mergeCell ref="D17:E17"/>
    <mergeCell ref="D18:E18"/>
    <mergeCell ref="D22:E22"/>
  </mergeCells>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32</cp:lastModifiedBy>
  <cp:lastPrinted>2018-08-06T02:51:35Z</cp:lastPrinted>
  <dcterms:created xsi:type="dcterms:W3CDTF">2006-04-10T13:47:18Z</dcterms:created>
  <dcterms:modified xsi:type="dcterms:W3CDTF">2020-02-25T02:43:47Z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